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жұлдыз тобы ИНДИКАТОР\"/>
    </mc:Choice>
  </mc:AlternateContent>
  <bookViews>
    <workbookView xWindow="0" yWindow="0" windowWidth="20496" windowHeight="7812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</workbook>
</file>

<file path=xl/calcChain.xml><?xml version="1.0" encoding="utf-8"?>
<calcChain xmlns="http://schemas.openxmlformats.org/spreadsheetml/2006/main">
  <c r="E61" i="2" l="1"/>
  <c r="E60" i="2"/>
  <c r="E59" i="2"/>
  <c r="E57" i="2"/>
  <c r="E56" i="2"/>
  <c r="E55" i="2"/>
  <c r="E53" i="2"/>
  <c r="E52" i="2"/>
  <c r="E51" i="2"/>
  <c r="E45" i="2"/>
  <c r="E44" i="2"/>
  <c r="E43" i="2"/>
  <c r="IX39" i="2"/>
  <c r="IY39" i="2"/>
  <c r="IY40" i="2" s="1"/>
  <c r="IZ39" i="2"/>
  <c r="IZ40" i="2" s="1"/>
  <c r="JA39" i="2"/>
  <c r="JA40" i="2" s="1"/>
  <c r="JB39" i="2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IX40" i="2"/>
  <c r="JB40" i="2"/>
  <c r="DN40" i="2"/>
  <c r="DL40" i="2"/>
  <c r="DM40" i="2"/>
  <c r="DO40" i="2"/>
  <c r="DP40" i="2"/>
  <c r="DQ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AP40" i="2" l="1"/>
  <c r="AC40" i="2"/>
  <c r="Z40" i="2"/>
  <c r="Q40" i="2"/>
  <c r="J40" i="2"/>
  <c r="I40" i="2"/>
  <c r="E40" i="2"/>
  <c r="D40" i="2"/>
  <c r="C40" i="2"/>
  <c r="VZ40" i="5"/>
  <c r="RB40" i="5"/>
  <c r="NQ40" i="5"/>
  <c r="NP40" i="5"/>
  <c r="NI40" i="5"/>
  <c r="NH40" i="5"/>
  <c r="NA40" i="5"/>
  <c r="MZ40" i="5"/>
  <c r="MS40" i="5"/>
  <c r="MR40" i="5"/>
  <c r="MK40" i="5"/>
  <c r="MJ40" i="5"/>
  <c r="MC40" i="5"/>
  <c r="MB40" i="5"/>
  <c r="LU40" i="5"/>
  <c r="LT40" i="5"/>
  <c r="LM40" i="5"/>
  <c r="LL40" i="5"/>
  <c r="LE40" i="5"/>
  <c r="LD40" i="5"/>
  <c r="KW40" i="5"/>
  <c r="KV40" i="5"/>
  <c r="KO40" i="5"/>
  <c r="KN40" i="5"/>
  <c r="KG40" i="5"/>
  <c r="KF40" i="5"/>
  <c r="JY40" i="5"/>
  <c r="JX40" i="5"/>
  <c r="JQ40" i="5"/>
  <c r="JP40" i="5"/>
  <c r="JI40" i="5"/>
  <c r="JH40" i="5"/>
  <c r="JA40" i="5"/>
  <c r="IZ40" i="5"/>
  <c r="IS40" i="5"/>
  <c r="IR40" i="5"/>
  <c r="IK40" i="5"/>
  <c r="IJ40" i="5"/>
  <c r="IC40" i="5"/>
  <c r="IB40" i="5"/>
  <c r="HU40" i="5"/>
  <c r="HT40" i="5"/>
  <c r="HM40" i="5"/>
  <c r="HL40" i="5"/>
  <c r="HE40" i="5"/>
  <c r="HD40" i="5"/>
  <c r="GW40" i="5"/>
  <c r="GV40" i="5"/>
  <c r="GO40" i="5"/>
  <c r="GN40" i="5"/>
  <c r="GG40" i="5"/>
  <c r="GF40" i="5"/>
  <c r="FY40" i="5"/>
  <c r="FX40" i="5"/>
  <c r="FQ40" i="5"/>
  <c r="FP40" i="5"/>
  <c r="FI40" i="5"/>
  <c r="FH40" i="5"/>
  <c r="FA40" i="5"/>
  <c r="EZ40" i="5"/>
  <c r="ES40" i="5"/>
  <c r="ER40" i="5"/>
  <c r="EK40" i="5"/>
  <c r="EJ40" i="5"/>
  <c r="EC40" i="5"/>
  <c r="EB40" i="5"/>
  <c r="DU40" i="5"/>
  <c r="DQ40" i="5"/>
  <c r="DM40" i="5"/>
  <c r="DI40" i="5"/>
  <c r="DE40" i="5"/>
  <c r="DA40" i="5"/>
  <c r="CW40" i="5"/>
  <c r="CS40" i="5"/>
  <c r="CO40" i="5"/>
  <c r="CK40" i="5"/>
  <c r="CG40" i="5"/>
  <c r="CC40" i="5"/>
  <c r="BY40" i="5"/>
  <c r="BU40" i="5"/>
  <c r="BQ40" i="5"/>
  <c r="BM40" i="5"/>
  <c r="BI40" i="5"/>
  <c r="BE40" i="5"/>
  <c r="BA40" i="5"/>
  <c r="AW40" i="5"/>
  <c r="AS40" i="5"/>
  <c r="AO40" i="5"/>
  <c r="AK40" i="5"/>
  <c r="AG40" i="5"/>
  <c r="AC40" i="5"/>
  <c r="Y40" i="5"/>
  <c r="U40" i="5"/>
  <c r="Q40" i="5"/>
  <c r="M40" i="5"/>
  <c r="I40" i="5"/>
  <c r="E40" i="5"/>
  <c r="AAE39" i="5"/>
  <c r="AAE40" i="5" s="1"/>
  <c r="AAD39" i="5"/>
  <c r="AAD40" i="5" s="1"/>
  <c r="AAC39" i="5"/>
  <c r="AAC40" i="5" s="1"/>
  <c r="AAB39" i="5"/>
  <c r="AAB40" i="5" s="1"/>
  <c r="AAA39" i="5"/>
  <c r="AAA40" i="5" s="1"/>
  <c r="ZZ39" i="5"/>
  <c r="ZZ40" i="5" s="1"/>
  <c r="ZY39" i="5"/>
  <c r="ZY40" i="5" s="1"/>
  <c r="ZX39" i="5"/>
  <c r="ZX40" i="5" s="1"/>
  <c r="ZW39" i="5"/>
  <c r="ZW40" i="5" s="1"/>
  <c r="ZV39" i="5"/>
  <c r="ZV40" i="5" s="1"/>
  <c r="ZU39" i="5"/>
  <c r="ZU40" i="5" s="1"/>
  <c r="ZT39" i="5"/>
  <c r="ZT40" i="5" s="1"/>
  <c r="ZS39" i="5"/>
  <c r="ZS40" i="5" s="1"/>
  <c r="ZR39" i="5"/>
  <c r="ZR40" i="5" s="1"/>
  <c r="ZQ39" i="5"/>
  <c r="ZQ40" i="5" s="1"/>
  <c r="ZP39" i="5"/>
  <c r="ZP40" i="5" s="1"/>
  <c r="ZO39" i="5"/>
  <c r="ZO40" i="5" s="1"/>
  <c r="ZN39" i="5"/>
  <c r="ZN40" i="5" s="1"/>
  <c r="ZM39" i="5"/>
  <c r="ZM40" i="5" s="1"/>
  <c r="ZL39" i="5"/>
  <c r="ZL40" i="5" s="1"/>
  <c r="ZK39" i="5"/>
  <c r="ZK40" i="5" s="1"/>
  <c r="ZJ39" i="5"/>
  <c r="ZJ40" i="5" s="1"/>
  <c r="ZI39" i="5"/>
  <c r="ZI40" i="5" s="1"/>
  <c r="ZH39" i="5"/>
  <c r="ZH40" i="5" s="1"/>
  <c r="ZG39" i="5"/>
  <c r="ZG40" i="5" s="1"/>
  <c r="ZF39" i="5"/>
  <c r="ZF40" i="5" s="1"/>
  <c r="ZE39" i="5"/>
  <c r="ZE40" i="5" s="1"/>
  <c r="ZD39" i="5"/>
  <c r="ZD40" i="5" s="1"/>
  <c r="ZC39" i="5"/>
  <c r="ZC40" i="5" s="1"/>
  <c r="ZB39" i="5"/>
  <c r="ZB40" i="5" s="1"/>
  <c r="ZA39" i="5"/>
  <c r="ZA40" i="5" s="1"/>
  <c r="YZ39" i="5"/>
  <c r="YZ40" i="5" s="1"/>
  <c r="YY39" i="5"/>
  <c r="YY40" i="5" s="1"/>
  <c r="YX39" i="5"/>
  <c r="YX40" i="5" s="1"/>
  <c r="YW39" i="5"/>
  <c r="YW40" i="5" s="1"/>
  <c r="YV39" i="5"/>
  <c r="YV40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O40" i="5" s="1"/>
  <c r="YN39" i="5"/>
  <c r="YN40" i="5" s="1"/>
  <c r="YM39" i="5"/>
  <c r="YM40" i="5" s="1"/>
  <c r="YL39" i="5"/>
  <c r="YL40" i="5" s="1"/>
  <c r="YK39" i="5"/>
  <c r="YK40" i="5" s="1"/>
  <c r="YJ39" i="5"/>
  <c r="YJ40" i="5" s="1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C39" i="5"/>
  <c r="YC40" i="5" s="1"/>
  <c r="YB39" i="5"/>
  <c r="YB40" i="5" s="1"/>
  <c r="YA39" i="5"/>
  <c r="YA40" i="5" s="1"/>
  <c r="XZ39" i="5"/>
  <c r="XZ40" i="5" s="1"/>
  <c r="XY39" i="5"/>
  <c r="XY40" i="5" s="1"/>
  <c r="XX39" i="5"/>
  <c r="XX40" i="5" s="1"/>
  <c r="XW39" i="5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Z40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V40" i="5" s="1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P40" i="5" s="1"/>
  <c r="QO39" i="5"/>
  <c r="QO40" i="5" s="1"/>
  <c r="QN39" i="5"/>
  <c r="QN40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W40" i="5" s="1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O39" i="5"/>
  <c r="PO40" i="5" s="1"/>
  <c r="PN39" i="5"/>
  <c r="PN40" i="5" s="1"/>
  <c r="PM39" i="5"/>
  <c r="PM40" i="5" s="1"/>
  <c r="PL39" i="5"/>
  <c r="PL40" i="5" s="1"/>
  <c r="PK39" i="5"/>
  <c r="PK40" i="5" s="1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Q40" i="5" s="1"/>
  <c r="OP39" i="5"/>
  <c r="OP40" i="5" s="1"/>
  <c r="OO39" i="5"/>
  <c r="OO40" i="5" s="1"/>
  <c r="ON39" i="5"/>
  <c r="ON40" i="5" s="1"/>
  <c r="OM39" i="5"/>
  <c r="OM40" i="5" s="1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E40" i="5" s="1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P39" i="5"/>
  <c r="NO39" i="5"/>
  <c r="NO40" i="5" s="1"/>
  <c r="NN39" i="5"/>
  <c r="NN40" i="5" s="1"/>
  <c r="NM39" i="5"/>
  <c r="NM40" i="5" s="1"/>
  <c r="NL39" i="5"/>
  <c r="NL40" i="5" s="1"/>
  <c r="NK39" i="5"/>
  <c r="NK40" i="5" s="1"/>
  <c r="NJ39" i="5"/>
  <c r="NJ40" i="5" s="1"/>
  <c r="NI39" i="5"/>
  <c r="NH39" i="5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A39" i="5"/>
  <c r="MZ39" i="5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R39" i="5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J39" i="5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B39" i="5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T39" i="5"/>
  <c r="LS39" i="5"/>
  <c r="LS40" i="5" s="1"/>
  <c r="LR39" i="5"/>
  <c r="LR40" i="5" s="1"/>
  <c r="LQ39" i="5"/>
  <c r="LQ40" i="5" s="1"/>
  <c r="LP39" i="5"/>
  <c r="LP40" i="5" s="1"/>
  <c r="LO39" i="5"/>
  <c r="LO40" i="5" s="1"/>
  <c r="LN39" i="5"/>
  <c r="LN40" i="5" s="1"/>
  <c r="LM39" i="5"/>
  <c r="LL39" i="5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D39" i="5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V39" i="5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N39" i="5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H40" i="5" s="1"/>
  <c r="KG39" i="5"/>
  <c r="KF39" i="5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X39" i="5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P39" i="5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H39" i="5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IZ39" i="5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R39" i="5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J39" i="5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B39" i="5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T39" i="5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L39" i="5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D39" i="5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V39" i="5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N39" i="5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F39" i="5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X39" i="5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P39" i="5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H39" i="5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EZ39" i="5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J39" i="5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B39" i="5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T39" i="5"/>
  <c r="DT40" i="5" s="1"/>
  <c r="DS39" i="5"/>
  <c r="DS40" i="5" s="1"/>
  <c r="DR39" i="5"/>
  <c r="DR40" i="5" s="1"/>
  <c r="DQ39" i="5"/>
  <c r="DP39" i="5"/>
  <c r="DP40" i="5" s="1"/>
  <c r="DO39" i="5"/>
  <c r="DO40" i="5" s="1"/>
  <c r="DN39" i="5"/>
  <c r="DN40" i="5" s="1"/>
  <c r="DM39" i="5"/>
  <c r="DL39" i="5"/>
  <c r="DL40" i="5" s="1"/>
  <c r="DK39" i="5"/>
  <c r="DK40" i="5" s="1"/>
  <c r="DJ39" i="5"/>
  <c r="DJ40" i="5" s="1"/>
  <c r="DI39" i="5"/>
  <c r="DH39" i="5"/>
  <c r="DH40" i="5" s="1"/>
  <c r="DG39" i="5"/>
  <c r="DG40" i="5" s="1"/>
  <c r="DF39" i="5"/>
  <c r="DF40" i="5" s="1"/>
  <c r="DE39" i="5"/>
  <c r="DD39" i="5"/>
  <c r="DD40" i="5" s="1"/>
  <c r="DC39" i="5"/>
  <c r="DC40" i="5" s="1"/>
  <c r="DB39" i="5"/>
  <c r="DB40" i="5" s="1"/>
  <c r="DA39" i="5"/>
  <c r="CZ39" i="5"/>
  <c r="CZ40" i="5" s="1"/>
  <c r="CY39" i="5"/>
  <c r="CY40" i="5" s="1"/>
  <c r="CX39" i="5"/>
  <c r="CX40" i="5" s="1"/>
  <c r="CW39" i="5"/>
  <c r="CV39" i="5"/>
  <c r="CV40" i="5" s="1"/>
  <c r="CU39" i="5"/>
  <c r="CU40" i="5" s="1"/>
  <c r="CT39" i="5"/>
  <c r="CT40" i="5" s="1"/>
  <c r="CS39" i="5"/>
  <c r="CR39" i="5"/>
  <c r="CR40" i="5" s="1"/>
  <c r="CQ39" i="5"/>
  <c r="CQ40" i="5" s="1"/>
  <c r="CP39" i="5"/>
  <c r="CP40" i="5" s="1"/>
  <c r="CO39" i="5"/>
  <c r="CN39" i="5"/>
  <c r="CN40" i="5" s="1"/>
  <c r="CM39" i="5"/>
  <c r="CM40" i="5" s="1"/>
  <c r="CL39" i="5"/>
  <c r="CL40" i="5" s="1"/>
  <c r="CK39" i="5"/>
  <c r="CJ39" i="5"/>
  <c r="CJ40" i="5" s="1"/>
  <c r="CI39" i="5"/>
  <c r="CI40" i="5" s="1"/>
  <c r="CH39" i="5"/>
  <c r="CH40" i="5" s="1"/>
  <c r="CG39" i="5"/>
  <c r="CF39" i="5"/>
  <c r="CF40" i="5" s="1"/>
  <c r="CE39" i="5"/>
  <c r="CE40" i="5" s="1"/>
  <c r="CD39" i="5"/>
  <c r="CD40" i="5" s="1"/>
  <c r="CC39" i="5"/>
  <c r="CB39" i="5"/>
  <c r="CB40" i="5" s="1"/>
  <c r="CA39" i="5"/>
  <c r="CA40" i="5" s="1"/>
  <c r="BZ39" i="5"/>
  <c r="BZ40" i="5" s="1"/>
  <c r="BY39" i="5"/>
  <c r="BX39" i="5"/>
  <c r="BX40" i="5" s="1"/>
  <c r="BW39" i="5"/>
  <c r="BW40" i="5" s="1"/>
  <c r="BV39" i="5"/>
  <c r="BV40" i="5" s="1"/>
  <c r="BU39" i="5"/>
  <c r="BT39" i="5"/>
  <c r="BT40" i="5" s="1"/>
  <c r="BS39" i="5"/>
  <c r="BS40" i="5" s="1"/>
  <c r="BR39" i="5"/>
  <c r="BR40" i="5" s="1"/>
  <c r="BQ39" i="5"/>
  <c r="BP39" i="5"/>
  <c r="BP40" i="5" s="1"/>
  <c r="BO39" i="5"/>
  <c r="BO40" i="5" s="1"/>
  <c r="BN39" i="5"/>
  <c r="BN40" i="5" s="1"/>
  <c r="BM39" i="5"/>
  <c r="BL39" i="5"/>
  <c r="BL40" i="5" s="1"/>
  <c r="BK39" i="5"/>
  <c r="BK40" i="5" s="1"/>
  <c r="BJ39" i="5"/>
  <c r="BJ40" i="5" s="1"/>
  <c r="BI39" i="5"/>
  <c r="BH39" i="5"/>
  <c r="BH40" i="5" s="1"/>
  <c r="BG39" i="5"/>
  <c r="BG40" i="5" s="1"/>
  <c r="BF39" i="5"/>
  <c r="BF40" i="5" s="1"/>
  <c r="BE39" i="5"/>
  <c r="BD39" i="5"/>
  <c r="BD40" i="5" s="1"/>
  <c r="BC39" i="5"/>
  <c r="BC40" i="5" s="1"/>
  <c r="BB39" i="5"/>
  <c r="BB40" i="5" s="1"/>
  <c r="BA39" i="5"/>
  <c r="AZ39" i="5"/>
  <c r="AZ40" i="5" s="1"/>
  <c r="AY39" i="5"/>
  <c r="AY40" i="5" s="1"/>
  <c r="AX39" i="5"/>
  <c r="AX40" i="5" s="1"/>
  <c r="AW39" i="5"/>
  <c r="AV39" i="5"/>
  <c r="AV40" i="5" s="1"/>
  <c r="AU39" i="5"/>
  <c r="AU40" i="5" s="1"/>
  <c r="AT39" i="5"/>
  <c r="AT40" i="5" s="1"/>
  <c r="AS39" i="5"/>
  <c r="AR39" i="5"/>
  <c r="AR40" i="5" s="1"/>
  <c r="AQ39" i="5"/>
  <c r="AQ40" i="5" s="1"/>
  <c r="AP39" i="5"/>
  <c r="AP40" i="5" s="1"/>
  <c r="AO39" i="5"/>
  <c r="AN39" i="5"/>
  <c r="AN40" i="5" s="1"/>
  <c r="AM39" i="5"/>
  <c r="AM40" i="5" s="1"/>
  <c r="AL39" i="5"/>
  <c r="AL40" i="5" s="1"/>
  <c r="AK39" i="5"/>
  <c r="AJ39" i="5"/>
  <c r="AJ40" i="5" s="1"/>
  <c r="AI39" i="5"/>
  <c r="AI40" i="5" s="1"/>
  <c r="AH39" i="5"/>
  <c r="AH40" i="5" s="1"/>
  <c r="AG39" i="5"/>
  <c r="AF39" i="5"/>
  <c r="AF40" i="5" s="1"/>
  <c r="AE39" i="5"/>
  <c r="AE40" i="5" s="1"/>
  <c r="AD39" i="5"/>
  <c r="AD40" i="5" s="1"/>
  <c r="AC39" i="5"/>
  <c r="AB39" i="5"/>
  <c r="AB40" i="5" s="1"/>
  <c r="AA39" i="5"/>
  <c r="AA40" i="5" s="1"/>
  <c r="Z39" i="5"/>
  <c r="Z40" i="5" s="1"/>
  <c r="Y39" i="5"/>
  <c r="X39" i="5"/>
  <c r="X40" i="5" s="1"/>
  <c r="W39" i="5"/>
  <c r="W40" i="5" s="1"/>
  <c r="V39" i="5"/>
  <c r="V40" i="5" s="1"/>
  <c r="U39" i="5"/>
  <c r="T39" i="5"/>
  <c r="T40" i="5" s="1"/>
  <c r="S39" i="5"/>
  <c r="S40" i="5" s="1"/>
  <c r="R39" i="5"/>
  <c r="R40" i="5" s="1"/>
  <c r="Q39" i="5"/>
  <c r="P39" i="5"/>
  <c r="P40" i="5" s="1"/>
  <c r="O39" i="5"/>
  <c r="O40" i="5" s="1"/>
  <c r="N39" i="5"/>
  <c r="N40" i="5" s="1"/>
  <c r="M39" i="5"/>
  <c r="L39" i="5"/>
  <c r="L40" i="5" s="1"/>
  <c r="K39" i="5"/>
  <c r="K40" i="5" s="1"/>
  <c r="J39" i="5"/>
  <c r="J40" i="5" s="1"/>
  <c r="I39" i="5"/>
  <c r="H39" i="5"/>
  <c r="H40" i="5" s="1"/>
  <c r="G39" i="5"/>
  <c r="G40" i="5" s="1"/>
  <c r="F39" i="5"/>
  <c r="F40" i="5" s="1"/>
  <c r="E39" i="5"/>
  <c r="D39" i="5"/>
  <c r="D40" i="5" s="1"/>
  <c r="C39" i="5"/>
  <c r="C40" i="5" s="1"/>
  <c r="VT40" i="4"/>
  <c r="VL40" i="4"/>
  <c r="VI40" i="4"/>
  <c r="VD40" i="4"/>
  <c r="UV40" i="4"/>
  <c r="US40" i="4"/>
  <c r="UN40" i="4"/>
  <c r="UF40" i="4"/>
  <c r="UC40" i="4"/>
  <c r="TX40" i="4"/>
  <c r="TP40" i="4"/>
  <c r="TM40" i="4"/>
  <c r="TH40" i="4"/>
  <c r="SZ40" i="4"/>
  <c r="SW40" i="4"/>
  <c r="SR40" i="4"/>
  <c r="SJ40" i="4"/>
  <c r="SG40" i="4"/>
  <c r="SB40" i="4"/>
  <c r="RT40" i="4"/>
  <c r="RQ40" i="4"/>
  <c r="RL40" i="4"/>
  <c r="RD40" i="4"/>
  <c r="RA40" i="4"/>
  <c r="QV40" i="4"/>
  <c r="QN40" i="4"/>
  <c r="QK40" i="4"/>
  <c r="QF40" i="4"/>
  <c r="PX40" i="4"/>
  <c r="PU40" i="4"/>
  <c r="PP40" i="4"/>
  <c r="PH40" i="4"/>
  <c r="PE40" i="4"/>
  <c r="OZ40" i="4"/>
  <c r="OR40" i="4"/>
  <c r="OO40" i="4"/>
  <c r="OJ40" i="4"/>
  <c r="OB40" i="4"/>
  <c r="NY40" i="4"/>
  <c r="NT40" i="4"/>
  <c r="NL40" i="4"/>
  <c r="NI40" i="4"/>
  <c r="ND40" i="4"/>
  <c r="MV40" i="4"/>
  <c r="MS40" i="4"/>
  <c r="MN40" i="4"/>
  <c r="MF40" i="4"/>
  <c r="MC40" i="4"/>
  <c r="LX40" i="4"/>
  <c r="LP40" i="4"/>
  <c r="LM40" i="4"/>
  <c r="LH40" i="4"/>
  <c r="KZ40" i="4"/>
  <c r="KW40" i="4"/>
  <c r="KR40" i="4"/>
  <c r="KJ40" i="4"/>
  <c r="KG40" i="4"/>
  <c r="KB40" i="4"/>
  <c r="JT40" i="4"/>
  <c r="JQ40" i="4"/>
  <c r="JL40" i="4"/>
  <c r="JD40" i="4"/>
  <c r="JA40" i="4"/>
  <c r="IV40" i="4"/>
  <c r="IN40" i="4"/>
  <c r="IK40" i="4"/>
  <c r="IF40" i="4"/>
  <c r="HX40" i="4"/>
  <c r="HV40" i="4"/>
  <c r="HT40" i="4"/>
  <c r="HR40" i="4"/>
  <c r="HP40" i="4"/>
  <c r="HN40" i="4"/>
  <c r="HL40" i="4"/>
  <c r="HJ40" i="4"/>
  <c r="HH40" i="4"/>
  <c r="HF40" i="4"/>
  <c r="HD40" i="4"/>
  <c r="HB40" i="4"/>
  <c r="GZ40" i="4"/>
  <c r="GX40" i="4"/>
  <c r="GV40" i="4"/>
  <c r="GT40" i="4"/>
  <c r="GR40" i="4"/>
  <c r="GP40" i="4"/>
  <c r="GN40" i="4"/>
  <c r="GL40" i="4"/>
  <c r="GJ40" i="4"/>
  <c r="GH40" i="4"/>
  <c r="GF40" i="4"/>
  <c r="GD40" i="4"/>
  <c r="GB40" i="4"/>
  <c r="FZ40" i="4"/>
  <c r="FX40" i="4"/>
  <c r="FV40" i="4"/>
  <c r="FT40" i="4"/>
  <c r="FR40" i="4"/>
  <c r="FP40" i="4"/>
  <c r="FN40" i="4"/>
  <c r="FL40" i="4"/>
  <c r="FJ40" i="4"/>
  <c r="FH40" i="4"/>
  <c r="FF40" i="4"/>
  <c r="FD40" i="4"/>
  <c r="FB40" i="4"/>
  <c r="EZ40" i="4"/>
  <c r="EX40" i="4"/>
  <c r="EV40" i="4"/>
  <c r="ET40" i="4"/>
  <c r="ER40" i="4"/>
  <c r="EP40" i="4"/>
  <c r="EN40" i="4"/>
  <c r="EL40" i="4"/>
  <c r="EJ40" i="4"/>
  <c r="EH40" i="4"/>
  <c r="EF40" i="4"/>
  <c r="ED40" i="4"/>
  <c r="EB40" i="4"/>
  <c r="DZ40" i="4"/>
  <c r="DX40" i="4"/>
  <c r="DV40" i="4"/>
  <c r="DT40" i="4"/>
  <c r="DR40" i="4"/>
  <c r="DP40" i="4"/>
  <c r="DN40" i="4"/>
  <c r="DL40" i="4"/>
  <c r="DJ40" i="4"/>
  <c r="DH40" i="4"/>
  <c r="DF40" i="4"/>
  <c r="DD40" i="4"/>
  <c r="DB40" i="4"/>
  <c r="CZ40" i="4"/>
  <c r="CX40" i="4"/>
  <c r="CV40" i="4"/>
  <c r="CT40" i="4"/>
  <c r="CR40" i="4"/>
  <c r="CP40" i="4"/>
  <c r="CN40" i="4"/>
  <c r="CL40" i="4"/>
  <c r="CJ40" i="4"/>
  <c r="CH40" i="4"/>
  <c r="CF40" i="4"/>
  <c r="CD40" i="4"/>
  <c r="CB40" i="4"/>
  <c r="BZ40" i="4"/>
  <c r="BX40" i="4"/>
  <c r="BV40" i="4"/>
  <c r="BT40" i="4"/>
  <c r="BR40" i="4"/>
  <c r="BP40" i="4"/>
  <c r="BN40" i="4"/>
  <c r="BL40" i="4"/>
  <c r="BJ40" i="4"/>
  <c r="BH40" i="4"/>
  <c r="BF40" i="4"/>
  <c r="BD40" i="4"/>
  <c r="BB40" i="4"/>
  <c r="AZ40" i="4"/>
  <c r="AX40" i="4"/>
  <c r="AV40" i="4"/>
  <c r="AT40" i="4"/>
  <c r="AR40" i="4"/>
  <c r="AP40" i="4"/>
  <c r="AN40" i="4"/>
  <c r="AL40" i="4"/>
  <c r="AJ40" i="4"/>
  <c r="AH40" i="4"/>
  <c r="AF40" i="4"/>
  <c r="AD40" i="4"/>
  <c r="AB40" i="4"/>
  <c r="Z40" i="4"/>
  <c r="X40" i="4"/>
  <c r="V40" i="4"/>
  <c r="T40" i="4"/>
  <c r="R40" i="4"/>
  <c r="P40" i="4"/>
  <c r="N40" i="4"/>
  <c r="L40" i="4"/>
  <c r="J40" i="4"/>
  <c r="H40" i="4"/>
  <c r="F40" i="4"/>
  <c r="D40" i="4"/>
  <c r="VU39" i="4"/>
  <c r="VU40" i="4" s="1"/>
  <c r="VT39" i="4"/>
  <c r="VS39" i="4"/>
  <c r="VS40" i="4" s="1"/>
  <c r="VR39" i="4"/>
  <c r="VR40" i="4" s="1"/>
  <c r="VQ39" i="4"/>
  <c r="VQ40" i="4" s="1"/>
  <c r="VP39" i="4"/>
  <c r="VP40" i="4" s="1"/>
  <c r="VO39" i="4"/>
  <c r="VO40" i="4" s="1"/>
  <c r="VN39" i="4"/>
  <c r="VN40" i="4" s="1"/>
  <c r="VM39" i="4"/>
  <c r="VM40" i="4" s="1"/>
  <c r="VL39" i="4"/>
  <c r="VK39" i="4"/>
  <c r="VK40" i="4" s="1"/>
  <c r="VJ39" i="4"/>
  <c r="VJ40" i="4" s="1"/>
  <c r="VI39" i="4"/>
  <c r="VH39" i="4"/>
  <c r="VH40" i="4" s="1"/>
  <c r="VG39" i="4"/>
  <c r="VG40" i="4" s="1"/>
  <c r="VF39" i="4"/>
  <c r="VF40" i="4" s="1"/>
  <c r="VE39" i="4"/>
  <c r="VE40" i="4" s="1"/>
  <c r="VD39" i="4"/>
  <c r="VC39" i="4"/>
  <c r="VC40" i="4" s="1"/>
  <c r="VB39" i="4"/>
  <c r="VB40" i="4" s="1"/>
  <c r="VA39" i="4"/>
  <c r="VA40" i="4" s="1"/>
  <c r="UZ39" i="4"/>
  <c r="UZ40" i="4" s="1"/>
  <c r="UY39" i="4"/>
  <c r="UY40" i="4" s="1"/>
  <c r="UX39" i="4"/>
  <c r="UX40" i="4" s="1"/>
  <c r="UW39" i="4"/>
  <c r="UW40" i="4" s="1"/>
  <c r="UV39" i="4"/>
  <c r="UU39" i="4"/>
  <c r="UU40" i="4" s="1"/>
  <c r="UT39" i="4"/>
  <c r="UT40" i="4" s="1"/>
  <c r="US39" i="4"/>
  <c r="UR39" i="4"/>
  <c r="UR40" i="4" s="1"/>
  <c r="UQ39" i="4"/>
  <c r="UQ40" i="4" s="1"/>
  <c r="UP39" i="4"/>
  <c r="UP40" i="4" s="1"/>
  <c r="UO39" i="4"/>
  <c r="UO40" i="4" s="1"/>
  <c r="UN39" i="4"/>
  <c r="UM39" i="4"/>
  <c r="UM40" i="4" s="1"/>
  <c r="UL39" i="4"/>
  <c r="UL40" i="4" s="1"/>
  <c r="UK39" i="4"/>
  <c r="UK40" i="4" s="1"/>
  <c r="UJ39" i="4"/>
  <c r="UJ40" i="4" s="1"/>
  <c r="UI39" i="4"/>
  <c r="UI40" i="4" s="1"/>
  <c r="UH39" i="4"/>
  <c r="UH40" i="4" s="1"/>
  <c r="UG39" i="4"/>
  <c r="UG40" i="4" s="1"/>
  <c r="UF39" i="4"/>
  <c r="UE39" i="4"/>
  <c r="UE40" i="4" s="1"/>
  <c r="UD39" i="4"/>
  <c r="UD40" i="4" s="1"/>
  <c r="UC39" i="4"/>
  <c r="UB39" i="4"/>
  <c r="UB40" i="4" s="1"/>
  <c r="UA39" i="4"/>
  <c r="UA40" i="4" s="1"/>
  <c r="TZ39" i="4"/>
  <c r="TZ40" i="4" s="1"/>
  <c r="TY39" i="4"/>
  <c r="TY40" i="4" s="1"/>
  <c r="TX39" i="4"/>
  <c r="TW39" i="4"/>
  <c r="TW40" i="4" s="1"/>
  <c r="TV39" i="4"/>
  <c r="TV40" i="4" s="1"/>
  <c r="TU39" i="4"/>
  <c r="TU40" i="4" s="1"/>
  <c r="TT39" i="4"/>
  <c r="TT40" i="4" s="1"/>
  <c r="TS39" i="4"/>
  <c r="TS40" i="4" s="1"/>
  <c r="TR39" i="4"/>
  <c r="TR40" i="4" s="1"/>
  <c r="TQ39" i="4"/>
  <c r="TQ40" i="4" s="1"/>
  <c r="TP39" i="4"/>
  <c r="TO39" i="4"/>
  <c r="TO40" i="4" s="1"/>
  <c r="TN39" i="4"/>
  <c r="TN40" i="4" s="1"/>
  <c r="TM39" i="4"/>
  <c r="TL39" i="4"/>
  <c r="TL40" i="4" s="1"/>
  <c r="TK39" i="4"/>
  <c r="TK40" i="4" s="1"/>
  <c r="TJ39" i="4"/>
  <c r="TJ40" i="4" s="1"/>
  <c r="TI39" i="4"/>
  <c r="TI40" i="4" s="1"/>
  <c r="TH39" i="4"/>
  <c r="TG39" i="4"/>
  <c r="TG40" i="4" s="1"/>
  <c r="TF39" i="4"/>
  <c r="TF40" i="4" s="1"/>
  <c r="TE39" i="4"/>
  <c r="TE40" i="4" s="1"/>
  <c r="TD39" i="4"/>
  <c r="TD40" i="4" s="1"/>
  <c r="TC39" i="4"/>
  <c r="TC40" i="4" s="1"/>
  <c r="TB39" i="4"/>
  <c r="TB40" i="4" s="1"/>
  <c r="TA39" i="4"/>
  <c r="TA40" i="4" s="1"/>
  <c r="SZ39" i="4"/>
  <c r="SY39" i="4"/>
  <c r="SY40" i="4" s="1"/>
  <c r="SX39" i="4"/>
  <c r="SX40" i="4" s="1"/>
  <c r="SW39" i="4"/>
  <c r="SV39" i="4"/>
  <c r="SV40" i="4" s="1"/>
  <c r="SU39" i="4"/>
  <c r="SU40" i="4" s="1"/>
  <c r="ST39" i="4"/>
  <c r="ST40" i="4" s="1"/>
  <c r="SS39" i="4"/>
  <c r="SS40" i="4" s="1"/>
  <c r="SR39" i="4"/>
  <c r="SQ39" i="4"/>
  <c r="SQ40" i="4" s="1"/>
  <c r="SP39" i="4"/>
  <c r="SP40" i="4" s="1"/>
  <c r="SO39" i="4"/>
  <c r="SO40" i="4" s="1"/>
  <c r="SN39" i="4"/>
  <c r="SN40" i="4" s="1"/>
  <c r="SM39" i="4"/>
  <c r="SM40" i="4" s="1"/>
  <c r="SL39" i="4"/>
  <c r="SL40" i="4" s="1"/>
  <c r="SK39" i="4"/>
  <c r="SK40" i="4" s="1"/>
  <c r="SJ39" i="4"/>
  <c r="SI39" i="4"/>
  <c r="SI40" i="4" s="1"/>
  <c r="SH39" i="4"/>
  <c r="SH40" i="4" s="1"/>
  <c r="SG39" i="4"/>
  <c r="SF39" i="4"/>
  <c r="SF40" i="4" s="1"/>
  <c r="SE39" i="4"/>
  <c r="SE40" i="4" s="1"/>
  <c r="SD39" i="4"/>
  <c r="SD40" i="4" s="1"/>
  <c r="SC39" i="4"/>
  <c r="SC40" i="4" s="1"/>
  <c r="SB39" i="4"/>
  <c r="SA39" i="4"/>
  <c r="SA40" i="4" s="1"/>
  <c r="RZ39" i="4"/>
  <c r="RZ40" i="4" s="1"/>
  <c r="RY39" i="4"/>
  <c r="RY40" i="4" s="1"/>
  <c r="RX39" i="4"/>
  <c r="RX40" i="4" s="1"/>
  <c r="RW39" i="4"/>
  <c r="RW40" i="4" s="1"/>
  <c r="RV39" i="4"/>
  <c r="RV40" i="4" s="1"/>
  <c r="RU39" i="4"/>
  <c r="RU40" i="4" s="1"/>
  <c r="RT39" i="4"/>
  <c r="RS39" i="4"/>
  <c r="RS40" i="4" s="1"/>
  <c r="RR39" i="4"/>
  <c r="RR40" i="4" s="1"/>
  <c r="RQ39" i="4"/>
  <c r="RP39" i="4"/>
  <c r="RP40" i="4" s="1"/>
  <c r="RO39" i="4"/>
  <c r="RO40" i="4" s="1"/>
  <c r="RN39" i="4"/>
  <c r="RN40" i="4" s="1"/>
  <c r="RM39" i="4"/>
  <c r="RM40" i="4" s="1"/>
  <c r="RL39" i="4"/>
  <c r="RK39" i="4"/>
  <c r="RK40" i="4" s="1"/>
  <c r="RJ39" i="4"/>
  <c r="RJ40" i="4" s="1"/>
  <c r="RI39" i="4"/>
  <c r="RI40" i="4" s="1"/>
  <c r="D59" i="4" s="1"/>
  <c r="RH39" i="4"/>
  <c r="RH40" i="4" s="1"/>
  <c r="RG39" i="4"/>
  <c r="RG40" i="4" s="1"/>
  <c r="RF39" i="4"/>
  <c r="RF40" i="4" s="1"/>
  <c r="RE39" i="4"/>
  <c r="RE40" i="4" s="1"/>
  <c r="RD39" i="4"/>
  <c r="RC39" i="4"/>
  <c r="RC40" i="4" s="1"/>
  <c r="RB39" i="4"/>
  <c r="RB40" i="4" s="1"/>
  <c r="RA39" i="4"/>
  <c r="QZ39" i="4"/>
  <c r="QZ40" i="4" s="1"/>
  <c r="QY39" i="4"/>
  <c r="QY40" i="4" s="1"/>
  <c r="QX39" i="4"/>
  <c r="QX40" i="4" s="1"/>
  <c r="QW39" i="4"/>
  <c r="QW40" i="4" s="1"/>
  <c r="QV39" i="4"/>
  <c r="QU39" i="4"/>
  <c r="QU40" i="4" s="1"/>
  <c r="QT39" i="4"/>
  <c r="QT40" i="4" s="1"/>
  <c r="QS39" i="4"/>
  <c r="QS40" i="4" s="1"/>
  <c r="QR39" i="4"/>
  <c r="QR40" i="4" s="1"/>
  <c r="QQ39" i="4"/>
  <c r="QQ40" i="4" s="1"/>
  <c r="QP39" i="4"/>
  <c r="QP40" i="4" s="1"/>
  <c r="QO39" i="4"/>
  <c r="QO40" i="4" s="1"/>
  <c r="QN39" i="4"/>
  <c r="QM39" i="4"/>
  <c r="QM40" i="4" s="1"/>
  <c r="QL39" i="4"/>
  <c r="QL40" i="4" s="1"/>
  <c r="QK39" i="4"/>
  <c r="QJ39" i="4"/>
  <c r="QJ40" i="4" s="1"/>
  <c r="QI39" i="4"/>
  <c r="QI40" i="4" s="1"/>
  <c r="QH39" i="4"/>
  <c r="QH40" i="4" s="1"/>
  <c r="QG39" i="4"/>
  <c r="QG40" i="4" s="1"/>
  <c r="QF39" i="4"/>
  <c r="QE39" i="4"/>
  <c r="QE40" i="4" s="1"/>
  <c r="QD39" i="4"/>
  <c r="QD40" i="4" s="1"/>
  <c r="QC39" i="4"/>
  <c r="QC40" i="4" s="1"/>
  <c r="QB39" i="4"/>
  <c r="QB40" i="4" s="1"/>
  <c r="QA39" i="4"/>
  <c r="QA40" i="4" s="1"/>
  <c r="PZ39" i="4"/>
  <c r="PZ40" i="4" s="1"/>
  <c r="PY39" i="4"/>
  <c r="PY40" i="4" s="1"/>
  <c r="PX39" i="4"/>
  <c r="PW39" i="4"/>
  <c r="PW40" i="4" s="1"/>
  <c r="PV39" i="4"/>
  <c r="PV40" i="4" s="1"/>
  <c r="PU39" i="4"/>
  <c r="PT39" i="4"/>
  <c r="PT40" i="4" s="1"/>
  <c r="PS39" i="4"/>
  <c r="PS40" i="4" s="1"/>
  <c r="PR39" i="4"/>
  <c r="PR40" i="4" s="1"/>
  <c r="PQ39" i="4"/>
  <c r="PQ40" i="4" s="1"/>
  <c r="PP39" i="4"/>
  <c r="PO39" i="4"/>
  <c r="PO40" i="4" s="1"/>
  <c r="PN39" i="4"/>
  <c r="PN40" i="4" s="1"/>
  <c r="PM39" i="4"/>
  <c r="PM40" i="4" s="1"/>
  <c r="PL39" i="4"/>
  <c r="PL40" i="4" s="1"/>
  <c r="PK39" i="4"/>
  <c r="PK40" i="4" s="1"/>
  <c r="PJ39" i="4"/>
  <c r="PJ40" i="4" s="1"/>
  <c r="PI39" i="4"/>
  <c r="PI40" i="4" s="1"/>
  <c r="PH39" i="4"/>
  <c r="PG39" i="4"/>
  <c r="PG40" i="4" s="1"/>
  <c r="PF39" i="4"/>
  <c r="PF40" i="4" s="1"/>
  <c r="PE39" i="4"/>
  <c r="PD39" i="4"/>
  <c r="PD40" i="4" s="1"/>
  <c r="PC39" i="4"/>
  <c r="PC40" i="4" s="1"/>
  <c r="PB39" i="4"/>
  <c r="PB40" i="4" s="1"/>
  <c r="PA39" i="4"/>
  <c r="PA40" i="4" s="1"/>
  <c r="OZ39" i="4"/>
  <c r="OY39" i="4"/>
  <c r="OY40" i="4" s="1"/>
  <c r="OX39" i="4"/>
  <c r="OX40" i="4" s="1"/>
  <c r="OW39" i="4"/>
  <c r="OW40" i="4" s="1"/>
  <c r="OV39" i="4"/>
  <c r="OV40" i="4" s="1"/>
  <c r="OU39" i="4"/>
  <c r="OU40" i="4" s="1"/>
  <c r="OT39" i="4"/>
  <c r="OT40" i="4" s="1"/>
  <c r="OS39" i="4"/>
  <c r="OS40" i="4" s="1"/>
  <c r="OR39" i="4"/>
  <c r="OQ39" i="4"/>
  <c r="OQ40" i="4" s="1"/>
  <c r="OP39" i="4"/>
  <c r="OP40" i="4" s="1"/>
  <c r="OO39" i="4"/>
  <c r="ON39" i="4"/>
  <c r="ON40" i="4" s="1"/>
  <c r="OM39" i="4"/>
  <c r="OM40" i="4" s="1"/>
  <c r="OL39" i="4"/>
  <c r="OL40" i="4" s="1"/>
  <c r="OK39" i="4"/>
  <c r="OK40" i="4" s="1"/>
  <c r="OJ39" i="4"/>
  <c r="OI39" i="4"/>
  <c r="OI40" i="4" s="1"/>
  <c r="OH39" i="4"/>
  <c r="OH40" i="4" s="1"/>
  <c r="OG39" i="4"/>
  <c r="OG40" i="4" s="1"/>
  <c r="OF39" i="4"/>
  <c r="OF40" i="4" s="1"/>
  <c r="OE39" i="4"/>
  <c r="OE40" i="4" s="1"/>
  <c r="OD39" i="4"/>
  <c r="OD40" i="4" s="1"/>
  <c r="OC39" i="4"/>
  <c r="OC40" i="4" s="1"/>
  <c r="OB39" i="4"/>
  <c r="OA39" i="4"/>
  <c r="OA40" i="4" s="1"/>
  <c r="NZ39" i="4"/>
  <c r="NZ40" i="4" s="1"/>
  <c r="NY39" i="4"/>
  <c r="NX39" i="4"/>
  <c r="NX40" i="4" s="1"/>
  <c r="NW39" i="4"/>
  <c r="NW40" i="4" s="1"/>
  <c r="NV39" i="4"/>
  <c r="NV40" i="4" s="1"/>
  <c r="NU39" i="4"/>
  <c r="NU40" i="4" s="1"/>
  <c r="NT39" i="4"/>
  <c r="NS39" i="4"/>
  <c r="NS40" i="4" s="1"/>
  <c r="NR39" i="4"/>
  <c r="NR40" i="4" s="1"/>
  <c r="NQ39" i="4"/>
  <c r="NQ40" i="4" s="1"/>
  <c r="NP39" i="4"/>
  <c r="NP40" i="4" s="1"/>
  <c r="NO39" i="4"/>
  <c r="NO40" i="4" s="1"/>
  <c r="NN39" i="4"/>
  <c r="NN40" i="4" s="1"/>
  <c r="NM39" i="4"/>
  <c r="NM40" i="4" s="1"/>
  <c r="NL39" i="4"/>
  <c r="NK39" i="4"/>
  <c r="NK40" i="4" s="1"/>
  <c r="NJ39" i="4"/>
  <c r="NJ40" i="4" s="1"/>
  <c r="NI39" i="4"/>
  <c r="NH39" i="4"/>
  <c r="NH40" i="4" s="1"/>
  <c r="NG39" i="4"/>
  <c r="NG40" i="4" s="1"/>
  <c r="NF39" i="4"/>
  <c r="NF40" i="4" s="1"/>
  <c r="NE39" i="4"/>
  <c r="NE40" i="4" s="1"/>
  <c r="ND39" i="4"/>
  <c r="NC39" i="4"/>
  <c r="NC40" i="4" s="1"/>
  <c r="NB39" i="4"/>
  <c r="NB40" i="4" s="1"/>
  <c r="NA39" i="4"/>
  <c r="NA40" i="4" s="1"/>
  <c r="MZ39" i="4"/>
  <c r="MZ40" i="4" s="1"/>
  <c r="MY39" i="4"/>
  <c r="MY40" i="4" s="1"/>
  <c r="MX39" i="4"/>
  <c r="MX40" i="4" s="1"/>
  <c r="MW39" i="4"/>
  <c r="MW40" i="4" s="1"/>
  <c r="MV39" i="4"/>
  <c r="MU39" i="4"/>
  <c r="MU40" i="4" s="1"/>
  <c r="MT39" i="4"/>
  <c r="MT40" i="4" s="1"/>
  <c r="MS39" i="4"/>
  <c r="MR39" i="4"/>
  <c r="MR40" i="4" s="1"/>
  <c r="MQ39" i="4"/>
  <c r="MQ40" i="4" s="1"/>
  <c r="MP39" i="4"/>
  <c r="MP40" i="4" s="1"/>
  <c r="MO39" i="4"/>
  <c r="MO40" i="4" s="1"/>
  <c r="MN39" i="4"/>
  <c r="MM39" i="4"/>
  <c r="MM40" i="4" s="1"/>
  <c r="ML39" i="4"/>
  <c r="ML40" i="4" s="1"/>
  <c r="MK39" i="4"/>
  <c r="MK40" i="4" s="1"/>
  <c r="MJ39" i="4"/>
  <c r="MJ40" i="4" s="1"/>
  <c r="MI39" i="4"/>
  <c r="MI40" i="4" s="1"/>
  <c r="MH39" i="4"/>
  <c r="MH40" i="4" s="1"/>
  <c r="MG39" i="4"/>
  <c r="MG40" i="4" s="1"/>
  <c r="MF39" i="4"/>
  <c r="ME39" i="4"/>
  <c r="ME40" i="4" s="1"/>
  <c r="MD39" i="4"/>
  <c r="MD40" i="4" s="1"/>
  <c r="MC39" i="4"/>
  <c r="MB39" i="4"/>
  <c r="MB40" i="4" s="1"/>
  <c r="MA39" i="4"/>
  <c r="MA40" i="4" s="1"/>
  <c r="LZ39" i="4"/>
  <c r="LZ40" i="4" s="1"/>
  <c r="LY39" i="4"/>
  <c r="LY40" i="4" s="1"/>
  <c r="LX39" i="4"/>
  <c r="LW39" i="4"/>
  <c r="LW40" i="4" s="1"/>
  <c r="LV39" i="4"/>
  <c r="LV40" i="4" s="1"/>
  <c r="LU39" i="4"/>
  <c r="LU40" i="4" s="1"/>
  <c r="LT39" i="4"/>
  <c r="LT40" i="4" s="1"/>
  <c r="LS39" i="4"/>
  <c r="LS40" i="4" s="1"/>
  <c r="LR39" i="4"/>
  <c r="LR40" i="4" s="1"/>
  <c r="LQ39" i="4"/>
  <c r="LQ40" i="4" s="1"/>
  <c r="LP39" i="4"/>
  <c r="LO39" i="4"/>
  <c r="LO40" i="4" s="1"/>
  <c r="LN39" i="4"/>
  <c r="LN40" i="4" s="1"/>
  <c r="LM39" i="4"/>
  <c r="LL39" i="4"/>
  <c r="LL40" i="4" s="1"/>
  <c r="LK39" i="4"/>
  <c r="LK40" i="4" s="1"/>
  <c r="LJ39" i="4"/>
  <c r="LJ40" i="4" s="1"/>
  <c r="LI39" i="4"/>
  <c r="LI40" i="4" s="1"/>
  <c r="LH39" i="4"/>
  <c r="LG39" i="4"/>
  <c r="LG40" i="4" s="1"/>
  <c r="LF39" i="4"/>
  <c r="LF40" i="4" s="1"/>
  <c r="LE39" i="4"/>
  <c r="LE40" i="4" s="1"/>
  <c r="LD39" i="4"/>
  <c r="LD40" i="4" s="1"/>
  <c r="LC39" i="4"/>
  <c r="LC40" i="4" s="1"/>
  <c r="LB39" i="4"/>
  <c r="LB40" i="4" s="1"/>
  <c r="LA39" i="4"/>
  <c r="LA40" i="4" s="1"/>
  <c r="KZ39" i="4"/>
  <c r="KY39" i="4"/>
  <c r="KY40" i="4" s="1"/>
  <c r="KX39" i="4"/>
  <c r="KX40" i="4" s="1"/>
  <c r="KW39" i="4"/>
  <c r="KV39" i="4"/>
  <c r="KV40" i="4" s="1"/>
  <c r="KU39" i="4"/>
  <c r="KU40" i="4" s="1"/>
  <c r="KT39" i="4"/>
  <c r="KT40" i="4" s="1"/>
  <c r="KS39" i="4"/>
  <c r="KS40" i="4" s="1"/>
  <c r="D57" i="4" s="1"/>
  <c r="KR39" i="4"/>
  <c r="KQ39" i="4"/>
  <c r="KQ40" i="4" s="1"/>
  <c r="KP39" i="4"/>
  <c r="KP40" i="4" s="1"/>
  <c r="KO39" i="4"/>
  <c r="KO40" i="4" s="1"/>
  <c r="KN39" i="4"/>
  <c r="KN40" i="4" s="1"/>
  <c r="KM39" i="4"/>
  <c r="KM40" i="4" s="1"/>
  <c r="KL39" i="4"/>
  <c r="KL40" i="4" s="1"/>
  <c r="KK39" i="4"/>
  <c r="KK40" i="4" s="1"/>
  <c r="KJ39" i="4"/>
  <c r="KI39" i="4"/>
  <c r="KI40" i="4" s="1"/>
  <c r="KH39" i="4"/>
  <c r="KH40" i="4" s="1"/>
  <c r="KG39" i="4"/>
  <c r="KF39" i="4"/>
  <c r="KF40" i="4" s="1"/>
  <c r="KE39" i="4"/>
  <c r="KE40" i="4" s="1"/>
  <c r="KD39" i="4"/>
  <c r="KD40" i="4" s="1"/>
  <c r="KC39" i="4"/>
  <c r="KC40" i="4" s="1"/>
  <c r="KB39" i="4"/>
  <c r="KA39" i="4"/>
  <c r="KA40" i="4" s="1"/>
  <c r="JZ39" i="4"/>
  <c r="JZ40" i="4" s="1"/>
  <c r="JY39" i="4"/>
  <c r="JY40" i="4" s="1"/>
  <c r="JX39" i="4"/>
  <c r="JX40" i="4" s="1"/>
  <c r="JW39" i="4"/>
  <c r="JW40" i="4" s="1"/>
  <c r="JV39" i="4"/>
  <c r="JV40" i="4" s="1"/>
  <c r="JU39" i="4"/>
  <c r="JU40" i="4" s="1"/>
  <c r="JT39" i="4"/>
  <c r="JS39" i="4"/>
  <c r="JS40" i="4" s="1"/>
  <c r="JR39" i="4"/>
  <c r="JR40" i="4" s="1"/>
  <c r="JQ39" i="4"/>
  <c r="JP39" i="4"/>
  <c r="JP40" i="4" s="1"/>
  <c r="JO39" i="4"/>
  <c r="JO40" i="4" s="1"/>
  <c r="JN39" i="4"/>
  <c r="JN40" i="4" s="1"/>
  <c r="JM39" i="4"/>
  <c r="JM40" i="4" s="1"/>
  <c r="JL39" i="4"/>
  <c r="JK39" i="4"/>
  <c r="JK40" i="4" s="1"/>
  <c r="JJ39" i="4"/>
  <c r="JJ40" i="4" s="1"/>
  <c r="JI39" i="4"/>
  <c r="JI40" i="4" s="1"/>
  <c r="JH39" i="4"/>
  <c r="JH40" i="4" s="1"/>
  <c r="JG39" i="4"/>
  <c r="JG40" i="4" s="1"/>
  <c r="JF39" i="4"/>
  <c r="JF40" i="4" s="1"/>
  <c r="JE39" i="4"/>
  <c r="JE40" i="4" s="1"/>
  <c r="JD39" i="4"/>
  <c r="JC39" i="4"/>
  <c r="JC40" i="4" s="1"/>
  <c r="JB39" i="4"/>
  <c r="JB40" i="4" s="1"/>
  <c r="JA39" i="4"/>
  <c r="IZ39" i="4"/>
  <c r="IZ40" i="4" s="1"/>
  <c r="IY39" i="4"/>
  <c r="IY40" i="4" s="1"/>
  <c r="D52" i="4" s="1"/>
  <c r="IX39" i="4"/>
  <c r="IX40" i="4" s="1"/>
  <c r="IW39" i="4"/>
  <c r="IW40" i="4" s="1"/>
  <c r="IV39" i="4"/>
  <c r="IU39" i="4"/>
  <c r="IU40" i="4" s="1"/>
  <c r="IT39" i="4"/>
  <c r="IT40" i="4" s="1"/>
  <c r="IS39" i="4"/>
  <c r="IS40" i="4" s="1"/>
  <c r="IR39" i="4"/>
  <c r="IR40" i="4" s="1"/>
  <c r="IQ39" i="4"/>
  <c r="IQ40" i="4" s="1"/>
  <c r="IP39" i="4"/>
  <c r="IP40" i="4" s="1"/>
  <c r="IO39" i="4"/>
  <c r="IO40" i="4" s="1"/>
  <c r="IN39" i="4"/>
  <c r="IM39" i="4"/>
  <c r="IM40" i="4" s="1"/>
  <c r="IL39" i="4"/>
  <c r="IL40" i="4" s="1"/>
  <c r="IK39" i="4"/>
  <c r="IJ39" i="4"/>
  <c r="IJ40" i="4" s="1"/>
  <c r="II39" i="4"/>
  <c r="II40" i="4" s="1"/>
  <c r="IH39" i="4"/>
  <c r="IH40" i="4" s="1"/>
  <c r="IG39" i="4"/>
  <c r="IG40" i="4" s="1"/>
  <c r="IF39" i="4"/>
  <c r="IE39" i="4"/>
  <c r="IE40" i="4" s="1"/>
  <c r="ID39" i="4"/>
  <c r="ID40" i="4" s="1"/>
  <c r="IC39" i="4"/>
  <c r="IC40" i="4" s="1"/>
  <c r="IB39" i="4"/>
  <c r="IB40" i="4" s="1"/>
  <c r="IA39" i="4"/>
  <c r="IA40" i="4" s="1"/>
  <c r="HZ39" i="4"/>
  <c r="HZ40" i="4" s="1"/>
  <c r="HY39" i="4"/>
  <c r="HY40" i="4" s="1"/>
  <c r="HX39" i="4"/>
  <c r="HW39" i="4"/>
  <c r="HW40" i="4" s="1"/>
  <c r="HV39" i="4"/>
  <c r="HU39" i="4"/>
  <c r="HU40" i="4" s="1"/>
  <c r="HT39" i="4"/>
  <c r="HS39" i="4"/>
  <c r="HS40" i="4" s="1"/>
  <c r="HR39" i="4"/>
  <c r="HQ39" i="4"/>
  <c r="HQ40" i="4" s="1"/>
  <c r="HP39" i="4"/>
  <c r="HO39" i="4"/>
  <c r="HO40" i="4" s="1"/>
  <c r="HN39" i="4"/>
  <c r="HM39" i="4"/>
  <c r="HM40" i="4" s="1"/>
  <c r="HL39" i="4"/>
  <c r="HK39" i="4"/>
  <c r="HK40" i="4" s="1"/>
  <c r="HJ39" i="4"/>
  <c r="HI39" i="4"/>
  <c r="HI40" i="4" s="1"/>
  <c r="HH39" i="4"/>
  <c r="HG39" i="4"/>
  <c r="HG40" i="4" s="1"/>
  <c r="HF39" i="4"/>
  <c r="HE39" i="4"/>
  <c r="HE40" i="4" s="1"/>
  <c r="HD39" i="4"/>
  <c r="HC39" i="4"/>
  <c r="HC40" i="4" s="1"/>
  <c r="HB39" i="4"/>
  <c r="HA39" i="4"/>
  <c r="HA40" i="4" s="1"/>
  <c r="GZ39" i="4"/>
  <c r="GY39" i="4"/>
  <c r="GY40" i="4" s="1"/>
  <c r="GX39" i="4"/>
  <c r="GW39" i="4"/>
  <c r="GW40" i="4" s="1"/>
  <c r="GV39" i="4"/>
  <c r="GU39" i="4"/>
  <c r="GU40" i="4" s="1"/>
  <c r="GT39" i="4"/>
  <c r="GS39" i="4"/>
  <c r="GS40" i="4" s="1"/>
  <c r="GR39" i="4"/>
  <c r="GQ39" i="4"/>
  <c r="GQ40" i="4" s="1"/>
  <c r="GP39" i="4"/>
  <c r="GO39" i="4"/>
  <c r="GO40" i="4" s="1"/>
  <c r="GN39" i="4"/>
  <c r="GM39" i="4"/>
  <c r="GM40" i="4" s="1"/>
  <c r="GL39" i="4"/>
  <c r="GK39" i="4"/>
  <c r="GK40" i="4" s="1"/>
  <c r="GJ39" i="4"/>
  <c r="GI39" i="4"/>
  <c r="GI40" i="4" s="1"/>
  <c r="GH39" i="4"/>
  <c r="GG39" i="4"/>
  <c r="GG40" i="4" s="1"/>
  <c r="GF39" i="4"/>
  <c r="GE39" i="4"/>
  <c r="GE40" i="4" s="1"/>
  <c r="GD39" i="4"/>
  <c r="GC39" i="4"/>
  <c r="GC40" i="4" s="1"/>
  <c r="GB39" i="4"/>
  <c r="GA39" i="4"/>
  <c r="GA40" i="4" s="1"/>
  <c r="FZ39" i="4"/>
  <c r="FY39" i="4"/>
  <c r="FY40" i="4" s="1"/>
  <c r="FX39" i="4"/>
  <c r="FW39" i="4"/>
  <c r="FW40" i="4" s="1"/>
  <c r="FV39" i="4"/>
  <c r="FU39" i="4"/>
  <c r="FU40" i="4" s="1"/>
  <c r="FT39" i="4"/>
  <c r="FS39" i="4"/>
  <c r="FS40" i="4" s="1"/>
  <c r="FR39" i="4"/>
  <c r="FQ39" i="4"/>
  <c r="FQ40" i="4" s="1"/>
  <c r="FP39" i="4"/>
  <c r="FO39" i="4"/>
  <c r="FO40" i="4" s="1"/>
  <c r="FN39" i="4"/>
  <c r="FM39" i="4"/>
  <c r="FM40" i="4" s="1"/>
  <c r="FL39" i="4"/>
  <c r="FK39" i="4"/>
  <c r="FK40" i="4" s="1"/>
  <c r="FJ39" i="4"/>
  <c r="FI39" i="4"/>
  <c r="FI40" i="4" s="1"/>
  <c r="FH39" i="4"/>
  <c r="FG39" i="4"/>
  <c r="FG40" i="4" s="1"/>
  <c r="FF39" i="4"/>
  <c r="FE39" i="4"/>
  <c r="FE40" i="4" s="1"/>
  <c r="FD39" i="4"/>
  <c r="FC39" i="4"/>
  <c r="FC40" i="4" s="1"/>
  <c r="FB39" i="4"/>
  <c r="FA39" i="4"/>
  <c r="FA40" i="4" s="1"/>
  <c r="EZ39" i="4"/>
  <c r="EY39" i="4"/>
  <c r="EY40" i="4" s="1"/>
  <c r="EX39" i="4"/>
  <c r="EW39" i="4"/>
  <c r="EW40" i="4" s="1"/>
  <c r="EV39" i="4"/>
  <c r="EU39" i="4"/>
  <c r="EU40" i="4" s="1"/>
  <c r="ET39" i="4"/>
  <c r="ES39" i="4"/>
  <c r="ES40" i="4" s="1"/>
  <c r="ER39" i="4"/>
  <c r="EQ39" i="4"/>
  <c r="EQ40" i="4" s="1"/>
  <c r="EP39" i="4"/>
  <c r="EO39" i="4"/>
  <c r="EO40" i="4" s="1"/>
  <c r="EN39" i="4"/>
  <c r="EM39" i="4"/>
  <c r="EM40" i="4" s="1"/>
  <c r="EL39" i="4"/>
  <c r="EK39" i="4"/>
  <c r="EK40" i="4" s="1"/>
  <c r="EJ39" i="4"/>
  <c r="EI39" i="4"/>
  <c r="EI40" i="4" s="1"/>
  <c r="EH39" i="4"/>
  <c r="EG39" i="4"/>
  <c r="EG40" i="4" s="1"/>
  <c r="EF39" i="4"/>
  <c r="EE39" i="4"/>
  <c r="EE40" i="4" s="1"/>
  <c r="ED39" i="4"/>
  <c r="EC39" i="4"/>
  <c r="EC40" i="4" s="1"/>
  <c r="EB39" i="4"/>
  <c r="EA39" i="4"/>
  <c r="EA40" i="4" s="1"/>
  <c r="DZ39" i="4"/>
  <c r="DY39" i="4"/>
  <c r="DY40" i="4" s="1"/>
  <c r="DX39" i="4"/>
  <c r="DW39" i="4"/>
  <c r="DW40" i="4" s="1"/>
  <c r="DV39" i="4"/>
  <c r="DU39" i="4"/>
  <c r="DU40" i="4" s="1"/>
  <c r="DT39" i="4"/>
  <c r="DS39" i="4"/>
  <c r="DS40" i="4" s="1"/>
  <c r="DR39" i="4"/>
  <c r="DQ39" i="4"/>
  <c r="DQ40" i="4" s="1"/>
  <c r="DP39" i="4"/>
  <c r="DO39" i="4"/>
  <c r="DO40" i="4" s="1"/>
  <c r="DN39" i="4"/>
  <c r="DM39" i="4"/>
  <c r="DM40" i="4" s="1"/>
  <c r="DL39" i="4"/>
  <c r="DK39" i="4"/>
  <c r="DK40" i="4" s="1"/>
  <c r="DJ39" i="4"/>
  <c r="DI39" i="4"/>
  <c r="DI40" i="4" s="1"/>
  <c r="DH39" i="4"/>
  <c r="DG39" i="4"/>
  <c r="DG40" i="4" s="1"/>
  <c r="DF39" i="4"/>
  <c r="DE39" i="4"/>
  <c r="DE40" i="4" s="1"/>
  <c r="DD39" i="4"/>
  <c r="DC39" i="4"/>
  <c r="DC40" i="4" s="1"/>
  <c r="DB39" i="4"/>
  <c r="DA39" i="4"/>
  <c r="DA40" i="4" s="1"/>
  <c r="CZ39" i="4"/>
  <c r="CY39" i="4"/>
  <c r="CY40" i="4" s="1"/>
  <c r="CX39" i="4"/>
  <c r="CW39" i="4"/>
  <c r="CW40" i="4" s="1"/>
  <c r="CV39" i="4"/>
  <c r="CU39" i="4"/>
  <c r="CU40" i="4" s="1"/>
  <c r="CT39" i="4"/>
  <c r="CS39" i="4"/>
  <c r="CS40" i="4" s="1"/>
  <c r="CR39" i="4"/>
  <c r="CQ39" i="4"/>
  <c r="CQ40" i="4" s="1"/>
  <c r="CP39" i="4"/>
  <c r="CO39" i="4"/>
  <c r="CO40" i="4" s="1"/>
  <c r="CN39" i="4"/>
  <c r="CM39" i="4"/>
  <c r="CM40" i="4" s="1"/>
  <c r="CL39" i="4"/>
  <c r="CK39" i="4"/>
  <c r="CK40" i="4" s="1"/>
  <c r="CJ39" i="4"/>
  <c r="CI39" i="4"/>
  <c r="CI40" i="4" s="1"/>
  <c r="CH39" i="4"/>
  <c r="CG39" i="4"/>
  <c r="CG40" i="4" s="1"/>
  <c r="CF39" i="4"/>
  <c r="CE39" i="4"/>
  <c r="CE40" i="4" s="1"/>
  <c r="CD39" i="4"/>
  <c r="CC39" i="4"/>
  <c r="CC40" i="4" s="1"/>
  <c r="CB39" i="4"/>
  <c r="CA39" i="4"/>
  <c r="CA40" i="4" s="1"/>
  <c r="BZ39" i="4"/>
  <c r="BY39" i="4"/>
  <c r="BY40" i="4" s="1"/>
  <c r="BX39" i="4"/>
  <c r="BW39" i="4"/>
  <c r="BW40" i="4" s="1"/>
  <c r="BV39" i="4"/>
  <c r="BU39" i="4"/>
  <c r="BU40" i="4" s="1"/>
  <c r="BT39" i="4"/>
  <c r="BS39" i="4"/>
  <c r="BS40" i="4" s="1"/>
  <c r="BR39" i="4"/>
  <c r="BQ39" i="4"/>
  <c r="BQ40" i="4" s="1"/>
  <c r="BP39" i="4"/>
  <c r="BO39" i="4"/>
  <c r="BO40" i="4" s="1"/>
  <c r="BN39" i="4"/>
  <c r="BM39" i="4"/>
  <c r="BM40" i="4" s="1"/>
  <c r="BL39" i="4"/>
  <c r="BK39" i="4"/>
  <c r="BK40" i="4" s="1"/>
  <c r="BJ39" i="4"/>
  <c r="BI39" i="4"/>
  <c r="BI40" i="4" s="1"/>
  <c r="BH39" i="4"/>
  <c r="BG39" i="4"/>
  <c r="BG40" i="4" s="1"/>
  <c r="BF39" i="4"/>
  <c r="BE39" i="4"/>
  <c r="BE40" i="4" s="1"/>
  <c r="BD39" i="4"/>
  <c r="BC39" i="4"/>
  <c r="BC40" i="4" s="1"/>
  <c r="BB39" i="4"/>
  <c r="BA39" i="4"/>
  <c r="BA40" i="4" s="1"/>
  <c r="AZ39" i="4"/>
  <c r="AY39" i="4"/>
  <c r="AY40" i="4" s="1"/>
  <c r="AX39" i="4"/>
  <c r="AW39" i="4"/>
  <c r="AW40" i="4" s="1"/>
  <c r="AV39" i="4"/>
  <c r="AU39" i="4"/>
  <c r="AU40" i="4" s="1"/>
  <c r="AT39" i="4"/>
  <c r="AS39" i="4"/>
  <c r="AS40" i="4" s="1"/>
  <c r="AR39" i="4"/>
  <c r="AQ39" i="4"/>
  <c r="AQ40" i="4" s="1"/>
  <c r="AP39" i="4"/>
  <c r="AO39" i="4"/>
  <c r="AO40" i="4" s="1"/>
  <c r="AN39" i="4"/>
  <c r="AM39" i="4"/>
  <c r="AM40" i="4" s="1"/>
  <c r="AL39" i="4"/>
  <c r="AK39" i="4"/>
  <c r="AK40" i="4" s="1"/>
  <c r="AJ39" i="4"/>
  <c r="AI39" i="4"/>
  <c r="AI40" i="4" s="1"/>
  <c r="AH39" i="4"/>
  <c r="AG39" i="4"/>
  <c r="AG40" i="4" s="1"/>
  <c r="AF39" i="4"/>
  <c r="AE39" i="4"/>
  <c r="AE40" i="4" s="1"/>
  <c r="AD39" i="4"/>
  <c r="AC39" i="4"/>
  <c r="AC40" i="4" s="1"/>
  <c r="AB39" i="4"/>
  <c r="AA39" i="4"/>
  <c r="AA40" i="4" s="1"/>
  <c r="Z39" i="4"/>
  <c r="Y39" i="4"/>
  <c r="Y40" i="4" s="1"/>
  <c r="X39" i="4"/>
  <c r="W39" i="4"/>
  <c r="W40" i="4" s="1"/>
  <c r="V39" i="4"/>
  <c r="U39" i="4"/>
  <c r="U40" i="4" s="1"/>
  <c r="T39" i="4"/>
  <c r="S39" i="4"/>
  <c r="S40" i="4" s="1"/>
  <c r="R39" i="4"/>
  <c r="Q39" i="4"/>
  <c r="Q40" i="4" s="1"/>
  <c r="P39" i="4"/>
  <c r="O39" i="4"/>
  <c r="O40" i="4" s="1"/>
  <c r="N39" i="4"/>
  <c r="M39" i="4"/>
  <c r="M40" i="4" s="1"/>
  <c r="L39" i="4"/>
  <c r="K39" i="4"/>
  <c r="K40" i="4" s="1"/>
  <c r="J39" i="4"/>
  <c r="I39" i="4"/>
  <c r="I40" i="4" s="1"/>
  <c r="H39" i="4"/>
  <c r="G39" i="4"/>
  <c r="G40" i="4" s="1"/>
  <c r="F39" i="4"/>
  <c r="E39" i="4"/>
  <c r="E40" i="4" s="1"/>
  <c r="D39" i="4"/>
  <c r="C39" i="4"/>
  <c r="C40" i="4" s="1"/>
  <c r="D43" i="4" s="1"/>
  <c r="NS40" i="3"/>
  <c r="NQ40" i="3"/>
  <c r="NO40" i="3"/>
  <c r="NM40" i="3"/>
  <c r="NK40" i="3"/>
  <c r="NI40" i="3"/>
  <c r="NG40" i="3"/>
  <c r="NE40" i="3"/>
  <c r="NC40" i="3"/>
  <c r="NA40" i="3"/>
  <c r="MY40" i="3"/>
  <c r="MW40" i="3"/>
  <c r="MU40" i="3"/>
  <c r="MS40" i="3"/>
  <c r="MQ40" i="3"/>
  <c r="MO40" i="3"/>
  <c r="MM40" i="3"/>
  <c r="MK40" i="3"/>
  <c r="MI40" i="3"/>
  <c r="MG40" i="3"/>
  <c r="ME40" i="3"/>
  <c r="MC40" i="3"/>
  <c r="MA40" i="3"/>
  <c r="LY40" i="3"/>
  <c r="LW40" i="3"/>
  <c r="LU40" i="3"/>
  <c r="LS40" i="3"/>
  <c r="LQ40" i="3"/>
  <c r="LO40" i="3"/>
  <c r="LM40" i="3"/>
  <c r="LK40" i="3"/>
  <c r="LI40" i="3"/>
  <c r="LG40" i="3"/>
  <c r="LE40" i="3"/>
  <c r="LC40" i="3"/>
  <c r="LA40" i="3"/>
  <c r="KY40" i="3"/>
  <c r="KW40" i="3"/>
  <c r="KU40" i="3"/>
  <c r="KS40" i="3"/>
  <c r="KQ40" i="3"/>
  <c r="KO40" i="3"/>
  <c r="KM40" i="3"/>
  <c r="KK40" i="3"/>
  <c r="KI40" i="3"/>
  <c r="KG40" i="3"/>
  <c r="KE40" i="3"/>
  <c r="KC40" i="3"/>
  <c r="KA40" i="3"/>
  <c r="JY40" i="3"/>
  <c r="JW40" i="3"/>
  <c r="JU40" i="3"/>
  <c r="JS40" i="3"/>
  <c r="JQ40" i="3"/>
  <c r="JO40" i="3"/>
  <c r="JM40" i="3"/>
  <c r="JK40" i="3"/>
  <c r="JI40" i="3"/>
  <c r="JG40" i="3"/>
  <c r="JE40" i="3"/>
  <c r="JC40" i="3"/>
  <c r="JA40" i="3"/>
  <c r="IY40" i="3"/>
  <c r="IW40" i="3"/>
  <c r="IU40" i="3"/>
  <c r="IS40" i="3"/>
  <c r="IQ40" i="3"/>
  <c r="IO40" i="3"/>
  <c r="IM40" i="3"/>
  <c r="IK40" i="3"/>
  <c r="II40" i="3"/>
  <c r="IG40" i="3"/>
  <c r="IE40" i="3"/>
  <c r="IC40" i="3"/>
  <c r="IA40" i="3"/>
  <c r="HY40" i="3"/>
  <c r="HW40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GI40" i="3"/>
  <c r="GG40" i="3"/>
  <c r="D55" i="3" s="1"/>
  <c r="GE40" i="3"/>
  <c r="GC40" i="3"/>
  <c r="GA40" i="3"/>
  <c r="FY40" i="3"/>
  <c r="D56" i="3" s="1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D52" i="3" s="1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CS40" i="3"/>
  <c r="CQ40" i="3"/>
  <c r="CO40" i="3"/>
  <c r="CM40" i="3"/>
  <c r="CK40" i="3"/>
  <c r="CI40" i="3"/>
  <c r="CG40" i="3"/>
  <c r="CE40" i="3"/>
  <c r="CC40" i="3"/>
  <c r="CA40" i="3"/>
  <c r="BY40" i="3"/>
  <c r="D49" i="3" s="1"/>
  <c r="BW40" i="3"/>
  <c r="BU40" i="3"/>
  <c r="BS40" i="3"/>
  <c r="BQ40" i="3"/>
  <c r="BO40" i="3"/>
  <c r="BM40" i="3"/>
  <c r="BK40" i="3"/>
  <c r="D47" i="3" s="1"/>
  <c r="BI40" i="3"/>
  <c r="BG40" i="3"/>
  <c r="BE40" i="3"/>
  <c r="BC40" i="3"/>
  <c r="BA40" i="3"/>
  <c r="AY40" i="3"/>
  <c r="AW40" i="3"/>
  <c r="AU40" i="3"/>
  <c r="AS40" i="3"/>
  <c r="AQ40" i="3"/>
  <c r="AO40" i="3"/>
  <c r="AM40" i="3"/>
  <c r="AK40" i="3"/>
  <c r="AI40" i="3"/>
  <c r="AG40" i="3"/>
  <c r="AE40" i="3"/>
  <c r="AC40" i="3"/>
  <c r="AA40" i="3"/>
  <c r="Y40" i="3"/>
  <c r="W40" i="3"/>
  <c r="U40" i="3"/>
  <c r="S40" i="3"/>
  <c r="Q40" i="3"/>
  <c r="O40" i="3"/>
  <c r="M40" i="3"/>
  <c r="K40" i="3"/>
  <c r="I40" i="3"/>
  <c r="G40" i="3"/>
  <c r="E40" i="3"/>
  <c r="D45" i="3" s="1"/>
  <c r="C40" i="3"/>
  <c r="NS39" i="3"/>
  <c r="NR39" i="3"/>
  <c r="NR40" i="3" s="1"/>
  <c r="NQ39" i="3"/>
  <c r="NP39" i="3"/>
  <c r="NP40" i="3" s="1"/>
  <c r="NO39" i="3"/>
  <c r="NN39" i="3"/>
  <c r="NN40" i="3" s="1"/>
  <c r="NM39" i="3"/>
  <c r="NL39" i="3"/>
  <c r="NL40" i="3" s="1"/>
  <c r="NK39" i="3"/>
  <c r="NJ39" i="3"/>
  <c r="NJ40" i="3" s="1"/>
  <c r="NI39" i="3"/>
  <c r="NH39" i="3"/>
  <c r="NH40" i="3" s="1"/>
  <c r="NG39" i="3"/>
  <c r="NF39" i="3"/>
  <c r="NF40" i="3" s="1"/>
  <c r="NE39" i="3"/>
  <c r="ND39" i="3"/>
  <c r="ND40" i="3" s="1"/>
  <c r="NC39" i="3"/>
  <c r="NB39" i="3"/>
  <c r="NB40" i="3" s="1"/>
  <c r="NA39" i="3"/>
  <c r="MZ39" i="3"/>
  <c r="MZ40" i="3" s="1"/>
  <c r="MY39" i="3"/>
  <c r="MX39" i="3"/>
  <c r="MX40" i="3" s="1"/>
  <c r="MW39" i="3"/>
  <c r="MV39" i="3"/>
  <c r="MV40" i="3" s="1"/>
  <c r="MU39" i="3"/>
  <c r="MT39" i="3"/>
  <c r="MT40" i="3" s="1"/>
  <c r="MS39" i="3"/>
  <c r="MR39" i="3"/>
  <c r="MR40" i="3" s="1"/>
  <c r="MQ39" i="3"/>
  <c r="MP39" i="3"/>
  <c r="MP40" i="3" s="1"/>
  <c r="MO39" i="3"/>
  <c r="MN39" i="3"/>
  <c r="MN40" i="3" s="1"/>
  <c r="MM39" i="3"/>
  <c r="ML39" i="3"/>
  <c r="ML40" i="3" s="1"/>
  <c r="MK39" i="3"/>
  <c r="MJ39" i="3"/>
  <c r="MJ40" i="3" s="1"/>
  <c r="MI39" i="3"/>
  <c r="MH39" i="3"/>
  <c r="MH40" i="3" s="1"/>
  <c r="MG39" i="3"/>
  <c r="MF39" i="3"/>
  <c r="MF40" i="3" s="1"/>
  <c r="ME39" i="3"/>
  <c r="MD39" i="3"/>
  <c r="MD40" i="3" s="1"/>
  <c r="MC39" i="3"/>
  <c r="MB39" i="3"/>
  <c r="MB40" i="3" s="1"/>
  <c r="MA39" i="3"/>
  <c r="LZ39" i="3"/>
  <c r="LZ40" i="3" s="1"/>
  <c r="LY39" i="3"/>
  <c r="LX39" i="3"/>
  <c r="LX40" i="3" s="1"/>
  <c r="LW39" i="3"/>
  <c r="LV39" i="3"/>
  <c r="LV40" i="3" s="1"/>
  <c r="LU39" i="3"/>
  <c r="LT39" i="3"/>
  <c r="LT40" i="3" s="1"/>
  <c r="LS39" i="3"/>
  <c r="LR39" i="3"/>
  <c r="LR40" i="3" s="1"/>
  <c r="LQ39" i="3"/>
  <c r="LP39" i="3"/>
  <c r="LP40" i="3" s="1"/>
  <c r="LO39" i="3"/>
  <c r="LN39" i="3"/>
  <c r="LN40" i="3" s="1"/>
  <c r="LM39" i="3"/>
  <c r="LL39" i="3"/>
  <c r="LL40" i="3" s="1"/>
  <c r="LK39" i="3"/>
  <c r="LJ39" i="3"/>
  <c r="LJ40" i="3" s="1"/>
  <c r="D60" i="3" s="1"/>
  <c r="LI39" i="3"/>
  <c r="LH39" i="3"/>
  <c r="LH40" i="3" s="1"/>
  <c r="LG39" i="3"/>
  <c r="LF39" i="3"/>
  <c r="LF40" i="3" s="1"/>
  <c r="LE39" i="3"/>
  <c r="LD39" i="3"/>
  <c r="LD40" i="3" s="1"/>
  <c r="LC39" i="3"/>
  <c r="LB39" i="3"/>
  <c r="LB40" i="3" s="1"/>
  <c r="LA39" i="3"/>
  <c r="KZ39" i="3"/>
  <c r="KZ40" i="3" s="1"/>
  <c r="KY39" i="3"/>
  <c r="KX39" i="3"/>
  <c r="KX40" i="3" s="1"/>
  <c r="KW39" i="3"/>
  <c r="KV39" i="3"/>
  <c r="KV40" i="3" s="1"/>
  <c r="KU39" i="3"/>
  <c r="KT39" i="3"/>
  <c r="KT40" i="3" s="1"/>
  <c r="KS39" i="3"/>
  <c r="KR39" i="3"/>
  <c r="KR40" i="3" s="1"/>
  <c r="KQ39" i="3"/>
  <c r="KP39" i="3"/>
  <c r="KP40" i="3" s="1"/>
  <c r="KO39" i="3"/>
  <c r="KN39" i="3"/>
  <c r="KN40" i="3" s="1"/>
  <c r="KM39" i="3"/>
  <c r="KL39" i="3"/>
  <c r="KL40" i="3" s="1"/>
  <c r="KK39" i="3"/>
  <c r="KJ39" i="3"/>
  <c r="KJ40" i="3" s="1"/>
  <c r="KI39" i="3"/>
  <c r="KH39" i="3"/>
  <c r="KH40" i="3" s="1"/>
  <c r="KG39" i="3"/>
  <c r="KF39" i="3"/>
  <c r="KF40" i="3" s="1"/>
  <c r="KE39" i="3"/>
  <c r="KD39" i="3"/>
  <c r="KD40" i="3" s="1"/>
  <c r="KC39" i="3"/>
  <c r="KB39" i="3"/>
  <c r="KB40" i="3" s="1"/>
  <c r="KA39" i="3"/>
  <c r="JZ39" i="3"/>
  <c r="JZ40" i="3" s="1"/>
  <c r="JY39" i="3"/>
  <c r="JX39" i="3"/>
  <c r="JX40" i="3" s="1"/>
  <c r="JW39" i="3"/>
  <c r="JV39" i="3"/>
  <c r="JV40" i="3" s="1"/>
  <c r="JU39" i="3"/>
  <c r="JT39" i="3"/>
  <c r="JT40" i="3" s="1"/>
  <c r="JS39" i="3"/>
  <c r="JR39" i="3"/>
  <c r="JR40" i="3" s="1"/>
  <c r="JQ39" i="3"/>
  <c r="JP39" i="3"/>
  <c r="JP40" i="3" s="1"/>
  <c r="JO39" i="3"/>
  <c r="JN39" i="3"/>
  <c r="JN40" i="3" s="1"/>
  <c r="JM39" i="3"/>
  <c r="JL39" i="3"/>
  <c r="JL40" i="3" s="1"/>
  <c r="JK39" i="3"/>
  <c r="JJ39" i="3"/>
  <c r="JJ40" i="3" s="1"/>
  <c r="JI39" i="3"/>
  <c r="JH39" i="3"/>
  <c r="JH40" i="3" s="1"/>
  <c r="JG39" i="3"/>
  <c r="JF39" i="3"/>
  <c r="JF40" i="3" s="1"/>
  <c r="JE39" i="3"/>
  <c r="JD39" i="3"/>
  <c r="JD40" i="3" s="1"/>
  <c r="JC39" i="3"/>
  <c r="JB39" i="3"/>
  <c r="JB40" i="3" s="1"/>
  <c r="JA39" i="3"/>
  <c r="IZ39" i="3"/>
  <c r="IZ40" i="3" s="1"/>
  <c r="IY39" i="3"/>
  <c r="IX39" i="3"/>
  <c r="IX40" i="3" s="1"/>
  <c r="IW39" i="3"/>
  <c r="IV39" i="3"/>
  <c r="IV40" i="3" s="1"/>
  <c r="IU39" i="3"/>
  <c r="IT39" i="3"/>
  <c r="IT40" i="3" s="1"/>
  <c r="IS39" i="3"/>
  <c r="IR39" i="3"/>
  <c r="IR40" i="3" s="1"/>
  <c r="IQ39" i="3"/>
  <c r="IP39" i="3"/>
  <c r="IP40" i="3" s="1"/>
  <c r="IO39" i="3"/>
  <c r="IN39" i="3"/>
  <c r="IN40" i="3" s="1"/>
  <c r="IM39" i="3"/>
  <c r="IL39" i="3"/>
  <c r="IL40" i="3" s="1"/>
  <c r="IK39" i="3"/>
  <c r="IJ39" i="3"/>
  <c r="IJ40" i="3" s="1"/>
  <c r="II39" i="3"/>
  <c r="IH39" i="3"/>
  <c r="IH40" i="3" s="1"/>
  <c r="IG39" i="3"/>
  <c r="IF39" i="3"/>
  <c r="IF40" i="3" s="1"/>
  <c r="IE39" i="3"/>
  <c r="ID39" i="3"/>
  <c r="ID40" i="3" s="1"/>
  <c r="IC39" i="3"/>
  <c r="IB39" i="3"/>
  <c r="IB40" i="3" s="1"/>
  <c r="IA39" i="3"/>
  <c r="HZ39" i="3"/>
  <c r="HZ40" i="3" s="1"/>
  <c r="HY39" i="3"/>
  <c r="HX39" i="3"/>
  <c r="HX40" i="3" s="1"/>
  <c r="HW39" i="3"/>
  <c r="HV39" i="3"/>
  <c r="HV40" i="3" s="1"/>
  <c r="HU39" i="3"/>
  <c r="HT39" i="3"/>
  <c r="HT40" i="3" s="1"/>
  <c r="HS39" i="3"/>
  <c r="HR39" i="3"/>
  <c r="HR40" i="3" s="1"/>
  <c r="HQ39" i="3"/>
  <c r="HP39" i="3"/>
  <c r="HP40" i="3" s="1"/>
  <c r="HO39" i="3"/>
  <c r="HN39" i="3"/>
  <c r="HN40" i="3" s="1"/>
  <c r="HM39" i="3"/>
  <c r="HL39" i="3"/>
  <c r="HL40" i="3" s="1"/>
  <c r="HK39" i="3"/>
  <c r="HJ39" i="3"/>
  <c r="HJ40" i="3" s="1"/>
  <c r="HI39" i="3"/>
  <c r="HH39" i="3"/>
  <c r="HH40" i="3" s="1"/>
  <c r="HG39" i="3"/>
  <c r="HF39" i="3"/>
  <c r="HF40" i="3" s="1"/>
  <c r="HE39" i="3"/>
  <c r="HD39" i="3"/>
  <c r="HD40" i="3" s="1"/>
  <c r="HC39" i="3"/>
  <c r="HB39" i="3"/>
  <c r="HB40" i="3" s="1"/>
  <c r="HA39" i="3"/>
  <c r="GZ39" i="3"/>
  <c r="GZ40" i="3" s="1"/>
  <c r="GY39" i="3"/>
  <c r="GX39" i="3"/>
  <c r="GX40" i="3" s="1"/>
  <c r="GW39" i="3"/>
  <c r="GV39" i="3"/>
  <c r="GV40" i="3" s="1"/>
  <c r="GU39" i="3"/>
  <c r="GT39" i="3"/>
  <c r="GT40" i="3" s="1"/>
  <c r="GS39" i="3"/>
  <c r="GR39" i="3"/>
  <c r="GR40" i="3" s="1"/>
  <c r="GQ39" i="3"/>
  <c r="GP39" i="3"/>
  <c r="GP40" i="3" s="1"/>
  <c r="GO39" i="3"/>
  <c r="GN39" i="3"/>
  <c r="GN40" i="3" s="1"/>
  <c r="GM39" i="3"/>
  <c r="GL39" i="3"/>
  <c r="GL40" i="3" s="1"/>
  <c r="GK39" i="3"/>
  <c r="GJ39" i="3"/>
  <c r="GJ40" i="3" s="1"/>
  <c r="GI39" i="3"/>
  <c r="GH39" i="3"/>
  <c r="GH40" i="3" s="1"/>
  <c r="GG39" i="3"/>
  <c r="GF39" i="3"/>
  <c r="GF40" i="3" s="1"/>
  <c r="GE39" i="3"/>
  <c r="GD39" i="3"/>
  <c r="GD40" i="3" s="1"/>
  <c r="GC39" i="3"/>
  <c r="GB39" i="3"/>
  <c r="GB40" i="3" s="1"/>
  <c r="GA39" i="3"/>
  <c r="FZ39" i="3"/>
  <c r="FZ40" i="3" s="1"/>
  <c r="FY39" i="3"/>
  <c r="FX39" i="3"/>
  <c r="FX40" i="3" s="1"/>
  <c r="FW39" i="3"/>
  <c r="FV39" i="3"/>
  <c r="FV40" i="3" s="1"/>
  <c r="FU39" i="3"/>
  <c r="FT39" i="3"/>
  <c r="FT40" i="3" s="1"/>
  <c r="FS39" i="3"/>
  <c r="FR39" i="3"/>
  <c r="FR40" i="3" s="1"/>
  <c r="FQ39" i="3"/>
  <c r="FP39" i="3"/>
  <c r="FP40" i="3" s="1"/>
  <c r="FO39" i="3"/>
  <c r="FN39" i="3"/>
  <c r="FN40" i="3" s="1"/>
  <c r="FM39" i="3"/>
  <c r="FL39" i="3"/>
  <c r="FL40" i="3" s="1"/>
  <c r="FK39" i="3"/>
  <c r="FJ39" i="3"/>
  <c r="FJ40" i="3" s="1"/>
  <c r="FI39" i="3"/>
  <c r="FH39" i="3"/>
  <c r="FH40" i="3" s="1"/>
  <c r="FG39" i="3"/>
  <c r="FF39" i="3"/>
  <c r="FF40" i="3" s="1"/>
  <c r="FE39" i="3"/>
  <c r="FD39" i="3"/>
  <c r="FD40" i="3" s="1"/>
  <c r="FC39" i="3"/>
  <c r="FB39" i="3"/>
  <c r="FB40" i="3" s="1"/>
  <c r="FA39" i="3"/>
  <c r="EZ39" i="3"/>
  <c r="EZ40" i="3" s="1"/>
  <c r="EY39" i="3"/>
  <c r="EX39" i="3"/>
  <c r="EX40" i="3" s="1"/>
  <c r="EW39" i="3"/>
  <c r="EV39" i="3"/>
  <c r="EV40" i="3" s="1"/>
  <c r="EU39" i="3"/>
  <c r="ET39" i="3"/>
  <c r="ET40" i="3" s="1"/>
  <c r="ES39" i="3"/>
  <c r="ER39" i="3"/>
  <c r="ER40" i="3" s="1"/>
  <c r="EQ39" i="3"/>
  <c r="EP39" i="3"/>
  <c r="EP40" i="3" s="1"/>
  <c r="EO39" i="3"/>
  <c r="EN39" i="3"/>
  <c r="EN40" i="3" s="1"/>
  <c r="EM39" i="3"/>
  <c r="EL39" i="3"/>
  <c r="EL40" i="3" s="1"/>
  <c r="EK39" i="3"/>
  <c r="EJ39" i="3"/>
  <c r="EJ40" i="3" s="1"/>
  <c r="EI39" i="3"/>
  <c r="EH39" i="3"/>
  <c r="EH40" i="3" s="1"/>
  <c r="EG39" i="3"/>
  <c r="EF39" i="3"/>
  <c r="EF40" i="3" s="1"/>
  <c r="EE39" i="3"/>
  <c r="ED39" i="3"/>
  <c r="ED40" i="3" s="1"/>
  <c r="EC39" i="3"/>
  <c r="EB39" i="3"/>
  <c r="EB40" i="3" s="1"/>
  <c r="EA39" i="3"/>
  <c r="DZ39" i="3"/>
  <c r="DZ40" i="3" s="1"/>
  <c r="DY39" i="3"/>
  <c r="DX39" i="3"/>
  <c r="DX40" i="3" s="1"/>
  <c r="DW39" i="3"/>
  <c r="DV39" i="3"/>
  <c r="DV40" i="3" s="1"/>
  <c r="DU39" i="3"/>
  <c r="DT39" i="3"/>
  <c r="DT40" i="3" s="1"/>
  <c r="DS39" i="3"/>
  <c r="DR39" i="3"/>
  <c r="DR40" i="3" s="1"/>
  <c r="DQ39" i="3"/>
  <c r="DP39" i="3"/>
  <c r="DP40" i="3" s="1"/>
  <c r="DO39" i="3"/>
  <c r="DN39" i="3"/>
  <c r="DN40" i="3" s="1"/>
  <c r="DM39" i="3"/>
  <c r="DL39" i="3"/>
  <c r="DL40" i="3" s="1"/>
  <c r="DK39" i="3"/>
  <c r="DJ39" i="3"/>
  <c r="DJ40" i="3" s="1"/>
  <c r="DI39" i="3"/>
  <c r="DH39" i="3"/>
  <c r="DH40" i="3" s="1"/>
  <c r="DG39" i="3"/>
  <c r="DF39" i="3"/>
  <c r="DF40" i="3" s="1"/>
  <c r="DE39" i="3"/>
  <c r="DD39" i="3"/>
  <c r="DD40" i="3" s="1"/>
  <c r="DC39" i="3"/>
  <c r="DB39" i="3"/>
  <c r="DB40" i="3" s="1"/>
  <c r="DA39" i="3"/>
  <c r="CZ39" i="3"/>
  <c r="CZ40" i="3" s="1"/>
  <c r="CY39" i="3"/>
  <c r="CX39" i="3"/>
  <c r="CX40" i="3" s="1"/>
  <c r="CW39" i="3"/>
  <c r="CV39" i="3"/>
  <c r="CV40" i="3" s="1"/>
  <c r="CU39" i="3"/>
  <c r="CT39" i="3"/>
  <c r="CT40" i="3" s="1"/>
  <c r="CS39" i="3"/>
  <c r="CR39" i="3"/>
  <c r="CR40" i="3" s="1"/>
  <c r="CQ39" i="3"/>
  <c r="CP39" i="3"/>
  <c r="CP40" i="3" s="1"/>
  <c r="CO39" i="3"/>
  <c r="CN39" i="3"/>
  <c r="CN40" i="3" s="1"/>
  <c r="CM39" i="3"/>
  <c r="CL39" i="3"/>
  <c r="CL40" i="3" s="1"/>
  <c r="CK39" i="3"/>
  <c r="CJ39" i="3"/>
  <c r="CJ40" i="3" s="1"/>
  <c r="CI39" i="3"/>
  <c r="CH39" i="3"/>
  <c r="CH40" i="3" s="1"/>
  <c r="CG39" i="3"/>
  <c r="CF39" i="3"/>
  <c r="CF40" i="3" s="1"/>
  <c r="CE39" i="3"/>
  <c r="CD39" i="3"/>
  <c r="CD40" i="3" s="1"/>
  <c r="CC39" i="3"/>
  <c r="CB39" i="3"/>
  <c r="CB40" i="3" s="1"/>
  <c r="CA39" i="3"/>
  <c r="BZ39" i="3"/>
  <c r="BZ40" i="3" s="1"/>
  <c r="BY39" i="3"/>
  <c r="BX39" i="3"/>
  <c r="BX40" i="3" s="1"/>
  <c r="BW39" i="3"/>
  <c r="BV39" i="3"/>
  <c r="BV40" i="3" s="1"/>
  <c r="BU39" i="3"/>
  <c r="BT39" i="3"/>
  <c r="BT40" i="3" s="1"/>
  <c r="BS39" i="3"/>
  <c r="BR39" i="3"/>
  <c r="BR40" i="3" s="1"/>
  <c r="BQ39" i="3"/>
  <c r="BP39" i="3"/>
  <c r="BP40" i="3" s="1"/>
  <c r="BO39" i="3"/>
  <c r="BN39" i="3"/>
  <c r="BN40" i="3" s="1"/>
  <c r="BM39" i="3"/>
  <c r="BL39" i="3"/>
  <c r="BL40" i="3" s="1"/>
  <c r="BK39" i="3"/>
  <c r="BJ39" i="3"/>
  <c r="BJ40" i="3" s="1"/>
  <c r="BI39" i="3"/>
  <c r="BH39" i="3"/>
  <c r="BH40" i="3" s="1"/>
  <c r="BG39" i="3"/>
  <c r="BF39" i="3"/>
  <c r="BF40" i="3" s="1"/>
  <c r="BE39" i="3"/>
  <c r="BD39" i="3"/>
  <c r="BD40" i="3" s="1"/>
  <c r="BC39" i="3"/>
  <c r="BB39" i="3"/>
  <c r="BB40" i="3" s="1"/>
  <c r="BA39" i="3"/>
  <c r="AZ39" i="3"/>
  <c r="AZ40" i="3" s="1"/>
  <c r="AY39" i="3"/>
  <c r="AX39" i="3"/>
  <c r="AX40" i="3" s="1"/>
  <c r="AW39" i="3"/>
  <c r="AV39" i="3"/>
  <c r="AV40" i="3" s="1"/>
  <c r="AU39" i="3"/>
  <c r="AT39" i="3"/>
  <c r="AT40" i="3" s="1"/>
  <c r="AS39" i="3"/>
  <c r="AR39" i="3"/>
  <c r="AR40" i="3" s="1"/>
  <c r="AQ39" i="3"/>
  <c r="AP39" i="3"/>
  <c r="AP40" i="3" s="1"/>
  <c r="AO39" i="3"/>
  <c r="AN39" i="3"/>
  <c r="AN40" i="3" s="1"/>
  <c r="AM39" i="3"/>
  <c r="AL39" i="3"/>
  <c r="AL40" i="3" s="1"/>
  <c r="AK39" i="3"/>
  <c r="AJ39" i="3"/>
  <c r="AJ40" i="3" s="1"/>
  <c r="AI39" i="3"/>
  <c r="AH39" i="3"/>
  <c r="AH40" i="3" s="1"/>
  <c r="AG39" i="3"/>
  <c r="AF39" i="3"/>
  <c r="AF40" i="3" s="1"/>
  <c r="AE39" i="3"/>
  <c r="AD39" i="3"/>
  <c r="AD40" i="3" s="1"/>
  <c r="AC39" i="3"/>
  <c r="AB39" i="3"/>
  <c r="AB40" i="3" s="1"/>
  <c r="AA39" i="3"/>
  <c r="Z39" i="3"/>
  <c r="Z40" i="3" s="1"/>
  <c r="Y39" i="3"/>
  <c r="X39" i="3"/>
  <c r="X40" i="3" s="1"/>
  <c r="W39" i="3"/>
  <c r="V39" i="3"/>
  <c r="V40" i="3" s="1"/>
  <c r="U39" i="3"/>
  <c r="T39" i="3"/>
  <c r="T40" i="3" s="1"/>
  <c r="S39" i="3"/>
  <c r="R39" i="3"/>
  <c r="R40" i="3" s="1"/>
  <c r="Q39" i="3"/>
  <c r="P39" i="3"/>
  <c r="P40" i="3" s="1"/>
  <c r="O39" i="3"/>
  <c r="N39" i="3"/>
  <c r="N40" i="3" s="1"/>
  <c r="M39" i="3"/>
  <c r="L39" i="3"/>
  <c r="L40" i="3" s="1"/>
  <c r="K39" i="3"/>
  <c r="J39" i="3"/>
  <c r="J40" i="3" s="1"/>
  <c r="D44" i="3" s="1"/>
  <c r="I39" i="3"/>
  <c r="H39" i="3"/>
  <c r="H40" i="3" s="1"/>
  <c r="G39" i="3"/>
  <c r="F39" i="3"/>
  <c r="F40" i="3" s="1"/>
  <c r="E39" i="3"/>
  <c r="D39" i="3"/>
  <c r="D40" i="3" s="1"/>
  <c r="C39" i="3"/>
  <c r="LE39" i="2"/>
  <c r="LE40" i="2" s="1"/>
  <c r="LD39" i="2"/>
  <c r="LD40" i="2" s="1"/>
  <c r="LC39" i="2"/>
  <c r="LC40" i="2" s="1"/>
  <c r="LB39" i="2"/>
  <c r="LB40" i="2" s="1"/>
  <c r="LA39" i="2"/>
  <c r="LA40" i="2" s="1"/>
  <c r="KZ39" i="2"/>
  <c r="KZ40" i="2" s="1"/>
  <c r="KY39" i="2"/>
  <c r="KY40" i="2" s="1"/>
  <c r="KX39" i="2"/>
  <c r="KX40" i="2" s="1"/>
  <c r="KW39" i="2"/>
  <c r="KW40" i="2" s="1"/>
  <c r="KV39" i="2"/>
  <c r="KV40" i="2" s="1"/>
  <c r="KU39" i="2"/>
  <c r="KU40" i="2" s="1"/>
  <c r="KT39" i="2"/>
  <c r="KT40" i="2" s="1"/>
  <c r="KS39" i="2"/>
  <c r="KS40" i="2" s="1"/>
  <c r="KR39" i="2"/>
  <c r="KR40" i="2" s="1"/>
  <c r="KQ39" i="2"/>
  <c r="KQ40" i="2" s="1"/>
  <c r="KP39" i="2"/>
  <c r="KP40" i="2" s="1"/>
  <c r="KO39" i="2"/>
  <c r="KO40" i="2" s="1"/>
  <c r="KN39" i="2"/>
  <c r="KN40" i="2" s="1"/>
  <c r="KM39" i="2"/>
  <c r="KM40" i="2" s="1"/>
  <c r="KL39" i="2"/>
  <c r="KL40" i="2" s="1"/>
  <c r="KK39" i="2"/>
  <c r="KK40" i="2" s="1"/>
  <c r="KJ39" i="2"/>
  <c r="KJ40" i="2" s="1"/>
  <c r="KI39" i="2"/>
  <c r="KI40" i="2" s="1"/>
  <c r="KH39" i="2"/>
  <c r="KH40" i="2" s="1"/>
  <c r="KG39" i="2"/>
  <c r="KG40" i="2" s="1"/>
  <c r="KF39" i="2"/>
  <c r="KF40" i="2" s="1"/>
  <c r="KE39" i="2"/>
  <c r="KE40" i="2" s="1"/>
  <c r="KD39" i="2"/>
  <c r="KD40" i="2" s="1"/>
  <c r="KC39" i="2"/>
  <c r="KC40" i="2" s="1"/>
  <c r="KB39" i="2"/>
  <c r="KB40" i="2" s="1"/>
  <c r="KA39" i="2"/>
  <c r="KA40" i="2" s="1"/>
  <c r="JZ39" i="2"/>
  <c r="JZ40" i="2" s="1"/>
  <c r="JY39" i="2"/>
  <c r="JY40" i="2" s="1"/>
  <c r="JX39" i="2"/>
  <c r="JX40" i="2" s="1"/>
  <c r="JW39" i="2"/>
  <c r="JW40" i="2" s="1"/>
  <c r="JV39" i="2"/>
  <c r="JV40" i="2" s="1"/>
  <c r="JU39" i="2"/>
  <c r="JU40" i="2" s="1"/>
  <c r="JT39" i="2"/>
  <c r="JT40" i="2" s="1"/>
  <c r="JS39" i="2"/>
  <c r="JS40" i="2" s="1"/>
  <c r="JR39" i="2"/>
  <c r="JR40" i="2" s="1"/>
  <c r="JQ39" i="2"/>
  <c r="JQ40" i="2" s="1"/>
  <c r="JP39" i="2"/>
  <c r="JP40" i="2" s="1"/>
  <c r="JO39" i="2"/>
  <c r="JO40" i="2" s="1"/>
  <c r="JN39" i="2"/>
  <c r="JN40" i="2" s="1"/>
  <c r="JM39" i="2"/>
  <c r="JM40" i="2" s="1"/>
  <c r="JL39" i="2"/>
  <c r="JL40" i="2" s="1"/>
  <c r="JK39" i="2"/>
  <c r="JK40" i="2" s="1"/>
  <c r="JJ39" i="2"/>
  <c r="JJ40" i="2" s="1"/>
  <c r="JI39" i="2"/>
  <c r="JI40" i="2" s="1"/>
  <c r="IW39" i="2"/>
  <c r="IW40" i="2" s="1"/>
  <c r="IV39" i="2"/>
  <c r="IV40" i="2" s="1"/>
  <c r="IU39" i="2"/>
  <c r="IU40" i="2" s="1"/>
  <c r="IT39" i="2"/>
  <c r="IT40" i="2" s="1"/>
  <c r="IS39" i="2"/>
  <c r="IS40" i="2" s="1"/>
  <c r="IR39" i="2"/>
  <c r="IR40" i="2" s="1"/>
  <c r="IQ39" i="2"/>
  <c r="IQ40" i="2" s="1"/>
  <c r="IP39" i="2"/>
  <c r="IP40" i="2" s="1"/>
  <c r="IO39" i="2"/>
  <c r="IO40" i="2" s="1"/>
  <c r="IN39" i="2"/>
  <c r="IN40" i="2" s="1"/>
  <c r="IM39" i="2"/>
  <c r="IM40" i="2" s="1"/>
  <c r="IL39" i="2"/>
  <c r="IL40" i="2" s="1"/>
  <c r="IK39" i="2"/>
  <c r="IK40" i="2" s="1"/>
  <c r="IJ39" i="2"/>
  <c r="IJ40" i="2" s="1"/>
  <c r="II39" i="2"/>
  <c r="II40" i="2" s="1"/>
  <c r="IH39" i="2"/>
  <c r="IH40" i="2" s="1"/>
  <c r="IG39" i="2"/>
  <c r="IG40" i="2" s="1"/>
  <c r="IF39" i="2"/>
  <c r="IF40" i="2" s="1"/>
  <c r="IE39" i="2"/>
  <c r="IE40" i="2" s="1"/>
  <c r="ID39" i="2"/>
  <c r="ID40" i="2" s="1"/>
  <c r="IC39" i="2"/>
  <c r="IC40" i="2" s="1"/>
  <c r="IB39" i="2"/>
  <c r="IB40" i="2" s="1"/>
  <c r="IA39" i="2"/>
  <c r="IA40" i="2" s="1"/>
  <c r="HZ39" i="2"/>
  <c r="HZ40" i="2" s="1"/>
  <c r="HY39" i="2"/>
  <c r="HY40" i="2" s="1"/>
  <c r="HX39" i="2"/>
  <c r="HX40" i="2" s="1"/>
  <c r="HW39" i="2"/>
  <c r="HW40" i="2" s="1"/>
  <c r="HV39" i="2"/>
  <c r="HV40" i="2" s="1"/>
  <c r="HU39" i="2"/>
  <c r="HU40" i="2" s="1"/>
  <c r="HT39" i="2"/>
  <c r="HT40" i="2" s="1"/>
  <c r="HS39" i="2"/>
  <c r="HS40" i="2" s="1"/>
  <c r="HR39" i="2"/>
  <c r="HR40" i="2" s="1"/>
  <c r="HQ39" i="2"/>
  <c r="HQ40" i="2" s="1"/>
  <c r="HP39" i="2"/>
  <c r="HP40" i="2" s="1"/>
  <c r="HO39" i="2"/>
  <c r="HO40" i="2" s="1"/>
  <c r="HN39" i="2"/>
  <c r="HN40" i="2" s="1"/>
  <c r="HM39" i="2"/>
  <c r="HM40" i="2" s="1"/>
  <c r="HL39" i="2"/>
  <c r="HL40" i="2" s="1"/>
  <c r="HK39" i="2"/>
  <c r="HK40" i="2" s="1"/>
  <c r="HJ39" i="2"/>
  <c r="HJ40" i="2" s="1"/>
  <c r="HI39" i="2"/>
  <c r="HI40" i="2" s="1"/>
  <c r="HH39" i="2"/>
  <c r="HH40" i="2" s="1"/>
  <c r="HG39" i="2"/>
  <c r="HG40" i="2" s="1"/>
  <c r="HF39" i="2"/>
  <c r="HF40" i="2" s="1"/>
  <c r="HE39" i="2"/>
  <c r="HE40" i="2" s="1"/>
  <c r="HD39" i="2"/>
  <c r="HD40" i="2" s="1"/>
  <c r="HC39" i="2"/>
  <c r="HC40" i="2" s="1"/>
  <c r="HB39" i="2"/>
  <c r="HB40" i="2" s="1"/>
  <c r="HA39" i="2"/>
  <c r="HA40" i="2" s="1"/>
  <c r="GZ39" i="2"/>
  <c r="GZ40" i="2" s="1"/>
  <c r="GY39" i="2"/>
  <c r="GY40" i="2" s="1"/>
  <c r="GX39" i="2"/>
  <c r="GX40" i="2" s="1"/>
  <c r="GW39" i="2"/>
  <c r="GW40" i="2" s="1"/>
  <c r="GV39" i="2"/>
  <c r="GV40" i="2" s="1"/>
  <c r="GU39" i="2"/>
  <c r="GU40" i="2" s="1"/>
  <c r="GT39" i="2"/>
  <c r="GT40" i="2" s="1"/>
  <c r="GS39" i="2"/>
  <c r="GS40" i="2" s="1"/>
  <c r="GR39" i="2"/>
  <c r="GR40" i="2" s="1"/>
  <c r="GQ39" i="2"/>
  <c r="GQ40" i="2" s="1"/>
  <c r="GP39" i="2"/>
  <c r="GP40" i="2" s="1"/>
  <c r="GO39" i="2"/>
  <c r="GO40" i="2" s="1"/>
  <c r="GN39" i="2"/>
  <c r="GN40" i="2" s="1"/>
  <c r="GM39" i="2"/>
  <c r="GM40" i="2" s="1"/>
  <c r="GL39" i="2"/>
  <c r="GL40" i="2" s="1"/>
  <c r="GK39" i="2"/>
  <c r="GK40" i="2" s="1"/>
  <c r="GJ39" i="2"/>
  <c r="GJ40" i="2" s="1"/>
  <c r="GI39" i="2"/>
  <c r="GI40" i="2" s="1"/>
  <c r="GH39" i="2"/>
  <c r="GH40" i="2" s="1"/>
  <c r="GG39" i="2"/>
  <c r="GG40" i="2" s="1"/>
  <c r="GF39" i="2"/>
  <c r="GF40" i="2" s="1"/>
  <c r="GE39" i="2"/>
  <c r="GE40" i="2" s="1"/>
  <c r="GD39" i="2"/>
  <c r="GD40" i="2" s="1"/>
  <c r="GC39" i="2"/>
  <c r="GC40" i="2" s="1"/>
  <c r="GB39" i="2"/>
  <c r="GB40" i="2" s="1"/>
  <c r="GA39" i="2"/>
  <c r="GA40" i="2" s="1"/>
  <c r="FZ39" i="2"/>
  <c r="FZ40" i="2" s="1"/>
  <c r="FY39" i="2"/>
  <c r="FY40" i="2" s="1"/>
  <c r="FX39" i="2"/>
  <c r="FX40" i="2" s="1"/>
  <c r="FW39" i="2"/>
  <c r="FW40" i="2" s="1"/>
  <c r="FV39" i="2"/>
  <c r="FV40" i="2" s="1"/>
  <c r="FU39" i="2"/>
  <c r="FU40" i="2" s="1"/>
  <c r="FT39" i="2"/>
  <c r="FT40" i="2" s="1"/>
  <c r="FS39" i="2"/>
  <c r="FS40" i="2" s="1"/>
  <c r="FR39" i="2"/>
  <c r="FR40" i="2" s="1"/>
  <c r="FQ39" i="2"/>
  <c r="FQ40" i="2" s="1"/>
  <c r="FP39" i="2"/>
  <c r="FP40" i="2" s="1"/>
  <c r="FO39" i="2"/>
  <c r="FO40" i="2" s="1"/>
  <c r="FN39" i="2"/>
  <c r="FN40" i="2" s="1"/>
  <c r="FM39" i="2"/>
  <c r="FM40" i="2" s="1"/>
  <c r="FL39" i="2"/>
  <c r="FL40" i="2" s="1"/>
  <c r="FK39" i="2"/>
  <c r="FK40" i="2" s="1"/>
  <c r="FJ39" i="2"/>
  <c r="FJ40" i="2" s="1"/>
  <c r="FI39" i="2"/>
  <c r="FI40" i="2" s="1"/>
  <c r="FH39" i="2"/>
  <c r="FH40" i="2" s="1"/>
  <c r="FG39" i="2"/>
  <c r="FG40" i="2" s="1"/>
  <c r="FF39" i="2"/>
  <c r="FF40" i="2" s="1"/>
  <c r="FE39" i="2"/>
  <c r="FE40" i="2" s="1"/>
  <c r="FD39" i="2"/>
  <c r="FD40" i="2" s="1"/>
  <c r="FC39" i="2"/>
  <c r="FC40" i="2" s="1"/>
  <c r="FB39" i="2"/>
  <c r="FB40" i="2" s="1"/>
  <c r="FA39" i="2"/>
  <c r="FA40" i="2" s="1"/>
  <c r="EZ39" i="2"/>
  <c r="EZ40" i="2" s="1"/>
  <c r="EY39" i="2"/>
  <c r="EY40" i="2" s="1"/>
  <c r="EX39" i="2"/>
  <c r="EX40" i="2" s="1"/>
  <c r="EW39" i="2"/>
  <c r="EW40" i="2" s="1"/>
  <c r="EV39" i="2"/>
  <c r="EV40" i="2" s="1"/>
  <c r="EU39" i="2"/>
  <c r="EU40" i="2" s="1"/>
  <c r="ET39" i="2"/>
  <c r="ET40" i="2" s="1"/>
  <c r="ES39" i="2"/>
  <c r="ES40" i="2" s="1"/>
  <c r="ER39" i="2"/>
  <c r="ER40" i="2" s="1"/>
  <c r="EQ39" i="2"/>
  <c r="EQ40" i="2" s="1"/>
  <c r="EP39" i="2"/>
  <c r="EP40" i="2" s="1"/>
  <c r="EO39" i="2"/>
  <c r="EO40" i="2" s="1"/>
  <c r="EN39" i="2"/>
  <c r="EN40" i="2" s="1"/>
  <c r="EM39" i="2"/>
  <c r="EM40" i="2" s="1"/>
  <c r="EL39" i="2"/>
  <c r="EL40" i="2" s="1"/>
  <c r="EK39" i="2"/>
  <c r="EK40" i="2" s="1"/>
  <c r="EJ39" i="2"/>
  <c r="EJ40" i="2" s="1"/>
  <c r="EI39" i="2"/>
  <c r="EI40" i="2" s="1"/>
  <c r="EH39" i="2"/>
  <c r="EH40" i="2" s="1"/>
  <c r="EG39" i="2"/>
  <c r="EG40" i="2" s="1"/>
  <c r="EF39" i="2"/>
  <c r="EF40" i="2" s="1"/>
  <c r="EE39" i="2"/>
  <c r="EE40" i="2" s="1"/>
  <c r="ED39" i="2"/>
  <c r="ED40" i="2" s="1"/>
  <c r="EC39" i="2"/>
  <c r="EC40" i="2" s="1"/>
  <c r="EB39" i="2"/>
  <c r="EB40" i="2" s="1"/>
  <c r="EA39" i="2"/>
  <c r="EA40" i="2" s="1"/>
  <c r="DZ39" i="2"/>
  <c r="DZ40" i="2" s="1"/>
  <c r="DY39" i="2"/>
  <c r="DY40" i="2" s="1"/>
  <c r="DX39" i="2"/>
  <c r="DX40" i="2" s="1"/>
  <c r="DW39" i="2"/>
  <c r="DW40" i="2" s="1"/>
  <c r="DV39" i="2"/>
  <c r="DV40" i="2" s="1"/>
  <c r="DU39" i="2"/>
  <c r="DU40" i="2" s="1"/>
  <c r="DT39" i="2"/>
  <c r="DT40" i="2" s="1"/>
  <c r="DS39" i="2"/>
  <c r="DS40" i="2" s="1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D49" i="2" s="1"/>
  <c r="BI39" i="2"/>
  <c r="BH39" i="2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B39" i="2"/>
  <c r="AB40" i="2" s="1"/>
  <c r="AA39" i="2"/>
  <c r="AA40" i="2" s="1"/>
  <c r="Z39" i="2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I39" i="2"/>
  <c r="H39" i="2"/>
  <c r="H40" i="2" s="1"/>
  <c r="G39" i="2"/>
  <c r="G40" i="2" s="1"/>
  <c r="F39" i="2"/>
  <c r="F40" i="2" s="1"/>
  <c r="E39" i="2"/>
  <c r="D39" i="2"/>
  <c r="C39" i="2"/>
  <c r="HP40" i="1"/>
  <c r="HL40" i="1"/>
  <c r="HH40" i="1"/>
  <c r="HD40" i="1"/>
  <c r="GZ40" i="1"/>
  <c r="GV40" i="1"/>
  <c r="GR40" i="1"/>
  <c r="GN40" i="1"/>
  <c r="GJ40" i="1"/>
  <c r="GF40" i="1"/>
  <c r="GB40" i="1"/>
  <c r="FX40" i="1"/>
  <c r="FT40" i="1"/>
  <c r="FP40" i="1"/>
  <c r="FL40" i="1"/>
  <c r="FH40" i="1"/>
  <c r="FD40" i="1"/>
  <c r="EZ40" i="1"/>
  <c r="EV40" i="1"/>
  <c r="ER40" i="1"/>
  <c r="EN40" i="1"/>
  <c r="EJ40" i="1"/>
  <c r="EF40" i="1"/>
  <c r="EB40" i="1"/>
  <c r="DX40" i="1"/>
  <c r="DT40" i="1"/>
  <c r="DP40" i="1"/>
  <c r="DL40" i="1"/>
  <c r="DH40" i="1"/>
  <c r="DD40" i="1"/>
  <c r="CZ40" i="1"/>
  <c r="CV40" i="1"/>
  <c r="CR40" i="1"/>
  <c r="CN40" i="1"/>
  <c r="CJ40" i="1"/>
  <c r="CF40" i="1"/>
  <c r="CB40" i="1"/>
  <c r="BX40" i="1"/>
  <c r="BT40" i="1"/>
  <c r="BP40" i="1"/>
  <c r="BL40" i="1"/>
  <c r="BH40" i="1"/>
  <c r="BD40" i="1"/>
  <c r="AZ40" i="1"/>
  <c r="AV40" i="1"/>
  <c r="AR40" i="1"/>
  <c r="AN40" i="1"/>
  <c r="AJ40" i="1"/>
  <c r="AF40" i="1"/>
  <c r="AB40" i="1"/>
  <c r="X40" i="1"/>
  <c r="T40" i="1"/>
  <c r="P40" i="1"/>
  <c r="L40" i="1"/>
  <c r="H40" i="1"/>
  <c r="D40" i="1"/>
  <c r="D44" i="1" s="1"/>
  <c r="HS39" i="1"/>
  <c r="HS40" i="1" s="1"/>
  <c r="HR39" i="1"/>
  <c r="HR40" i="1" s="1"/>
  <c r="HQ39" i="1"/>
  <c r="HQ40" i="1" s="1"/>
  <c r="HP39" i="1"/>
  <c r="HO39" i="1"/>
  <c r="HO40" i="1" s="1"/>
  <c r="HN39" i="1"/>
  <c r="HN40" i="1" s="1"/>
  <c r="HM39" i="1"/>
  <c r="HM40" i="1" s="1"/>
  <c r="HL39" i="1"/>
  <c r="HK39" i="1"/>
  <c r="HK40" i="1" s="1"/>
  <c r="HJ39" i="1"/>
  <c r="HJ40" i="1" s="1"/>
  <c r="HI39" i="1"/>
  <c r="HI40" i="1" s="1"/>
  <c r="HH39" i="1"/>
  <c r="HG39" i="1"/>
  <c r="HG40" i="1" s="1"/>
  <c r="HF39" i="1"/>
  <c r="HF40" i="1" s="1"/>
  <c r="HE39" i="1"/>
  <c r="HE40" i="1" s="1"/>
  <c r="HD39" i="1"/>
  <c r="HC39" i="1"/>
  <c r="HC40" i="1" s="1"/>
  <c r="HB39" i="1"/>
  <c r="HB40" i="1" s="1"/>
  <c r="HA39" i="1"/>
  <c r="HA40" i="1" s="1"/>
  <c r="GZ39" i="1"/>
  <c r="GY39" i="1"/>
  <c r="GY40" i="1" s="1"/>
  <c r="GX39" i="1"/>
  <c r="GX40" i="1" s="1"/>
  <c r="GW39" i="1"/>
  <c r="GW40" i="1" s="1"/>
  <c r="GV39" i="1"/>
  <c r="GU39" i="1"/>
  <c r="GU40" i="1" s="1"/>
  <c r="GT39" i="1"/>
  <c r="GT40" i="1" s="1"/>
  <c r="GS39" i="1"/>
  <c r="GS40" i="1" s="1"/>
  <c r="GR39" i="1"/>
  <c r="GQ39" i="1"/>
  <c r="GQ40" i="1" s="1"/>
  <c r="GP39" i="1"/>
  <c r="GP40" i="1" s="1"/>
  <c r="GO39" i="1"/>
  <c r="GO40" i="1" s="1"/>
  <c r="GN39" i="1"/>
  <c r="GM39" i="1"/>
  <c r="GM40" i="1" s="1"/>
  <c r="GL39" i="1"/>
  <c r="GL40" i="1" s="1"/>
  <c r="GK39" i="1"/>
  <c r="GK40" i="1" s="1"/>
  <c r="GJ39" i="1"/>
  <c r="GI39" i="1"/>
  <c r="GI40" i="1" s="1"/>
  <c r="GH39" i="1"/>
  <c r="GH40" i="1" s="1"/>
  <c r="GG39" i="1"/>
  <c r="GG40" i="1" s="1"/>
  <c r="GF39" i="1"/>
  <c r="GE39" i="1"/>
  <c r="GE40" i="1" s="1"/>
  <c r="GD39" i="1"/>
  <c r="GD40" i="1" s="1"/>
  <c r="GC39" i="1"/>
  <c r="GC40" i="1" s="1"/>
  <c r="GB39" i="1"/>
  <c r="GA39" i="1"/>
  <c r="GA40" i="1" s="1"/>
  <c r="FZ39" i="1"/>
  <c r="FZ40" i="1" s="1"/>
  <c r="FY39" i="1"/>
  <c r="FY40" i="1" s="1"/>
  <c r="FX39" i="1"/>
  <c r="FW39" i="1"/>
  <c r="FW40" i="1" s="1"/>
  <c r="D61" i="1" s="1"/>
  <c r="FV39" i="1"/>
  <c r="FV40" i="1" s="1"/>
  <c r="FU39" i="1"/>
  <c r="FU40" i="1" s="1"/>
  <c r="FT39" i="1"/>
  <c r="FS39" i="1"/>
  <c r="FS40" i="1" s="1"/>
  <c r="FR39" i="1"/>
  <c r="FR40" i="1" s="1"/>
  <c r="FQ39" i="1"/>
  <c r="FQ40" i="1" s="1"/>
  <c r="FP39" i="1"/>
  <c r="FO39" i="1"/>
  <c r="FO40" i="1" s="1"/>
  <c r="FN39" i="1"/>
  <c r="FN40" i="1" s="1"/>
  <c r="FM39" i="1"/>
  <c r="FM40" i="1" s="1"/>
  <c r="FL39" i="1"/>
  <c r="FK39" i="1"/>
  <c r="FK40" i="1" s="1"/>
  <c r="FJ39" i="1"/>
  <c r="FJ40" i="1" s="1"/>
  <c r="FI39" i="1"/>
  <c r="FI40" i="1" s="1"/>
  <c r="FH39" i="1"/>
  <c r="FG39" i="1"/>
  <c r="FG40" i="1" s="1"/>
  <c r="FF39" i="1"/>
  <c r="FF40" i="1" s="1"/>
  <c r="FE39" i="1"/>
  <c r="FE40" i="1" s="1"/>
  <c r="FD39" i="1"/>
  <c r="FC39" i="1"/>
  <c r="FC40" i="1" s="1"/>
  <c r="FB39" i="1"/>
  <c r="FB40" i="1" s="1"/>
  <c r="FA39" i="1"/>
  <c r="FA40" i="1" s="1"/>
  <c r="EZ39" i="1"/>
  <c r="EY39" i="1"/>
  <c r="EY40" i="1" s="1"/>
  <c r="EX39" i="1"/>
  <c r="EX40" i="1" s="1"/>
  <c r="EW39" i="1"/>
  <c r="EW40" i="1" s="1"/>
  <c r="EV39" i="1"/>
  <c r="EU39" i="1"/>
  <c r="EU40" i="1" s="1"/>
  <c r="ET39" i="1"/>
  <c r="ET40" i="1" s="1"/>
  <c r="ES39" i="1"/>
  <c r="ES40" i="1" s="1"/>
  <c r="ER39" i="1"/>
  <c r="EQ39" i="1"/>
  <c r="EQ40" i="1" s="1"/>
  <c r="EP39" i="1"/>
  <c r="EP40" i="1" s="1"/>
  <c r="EO39" i="1"/>
  <c r="EO40" i="1" s="1"/>
  <c r="EN39" i="1"/>
  <c r="EM39" i="1"/>
  <c r="EM40" i="1" s="1"/>
  <c r="EL39" i="1"/>
  <c r="EL40" i="1" s="1"/>
  <c r="EK39" i="1"/>
  <c r="EK40" i="1" s="1"/>
  <c r="EJ39" i="1"/>
  <c r="EI39" i="1"/>
  <c r="EI40" i="1" s="1"/>
  <c r="EH39" i="1"/>
  <c r="EH40" i="1" s="1"/>
  <c r="EG39" i="1"/>
  <c r="EG40" i="1" s="1"/>
  <c r="EF39" i="1"/>
  <c r="EE39" i="1"/>
  <c r="EE40" i="1" s="1"/>
  <c r="D55" i="1" s="1"/>
  <c r="ED39" i="1"/>
  <c r="ED40" i="1" s="1"/>
  <c r="EC39" i="1"/>
  <c r="EC40" i="1" s="1"/>
  <c r="EB39" i="1"/>
  <c r="EA39" i="1"/>
  <c r="EA40" i="1" s="1"/>
  <c r="DZ39" i="1"/>
  <c r="DZ40" i="1" s="1"/>
  <c r="DY39" i="1"/>
  <c r="DY40" i="1" s="1"/>
  <c r="DX39" i="1"/>
  <c r="DW39" i="1"/>
  <c r="DW40" i="1" s="1"/>
  <c r="DV39" i="1"/>
  <c r="DV40" i="1" s="1"/>
  <c r="DU39" i="1"/>
  <c r="DU40" i="1" s="1"/>
  <c r="DT39" i="1"/>
  <c r="DS39" i="1"/>
  <c r="DS40" i="1" s="1"/>
  <c r="DR39" i="1"/>
  <c r="DR40" i="1" s="1"/>
  <c r="DQ39" i="1"/>
  <c r="DQ40" i="1" s="1"/>
  <c r="DP39" i="1"/>
  <c r="DO39" i="1"/>
  <c r="DO40" i="1" s="1"/>
  <c r="DN39" i="1"/>
  <c r="DN40" i="1" s="1"/>
  <c r="DM39" i="1"/>
  <c r="DM40" i="1" s="1"/>
  <c r="DL39" i="1"/>
  <c r="DK39" i="1"/>
  <c r="DK40" i="1" s="1"/>
  <c r="DJ39" i="1"/>
  <c r="DJ40" i="1" s="1"/>
  <c r="DI39" i="1"/>
  <c r="DI40" i="1" s="1"/>
  <c r="DH39" i="1"/>
  <c r="DG39" i="1"/>
  <c r="DG40" i="1" s="1"/>
  <c r="DF39" i="1"/>
  <c r="DF40" i="1" s="1"/>
  <c r="DE39" i="1"/>
  <c r="DE40" i="1" s="1"/>
  <c r="DD39" i="1"/>
  <c r="DC39" i="1"/>
  <c r="DC40" i="1" s="1"/>
  <c r="D53" i="1" s="1"/>
  <c r="DB39" i="1"/>
  <c r="DB40" i="1" s="1"/>
  <c r="DA39" i="1"/>
  <c r="DA40" i="1" s="1"/>
  <c r="CZ39" i="1"/>
  <c r="CY39" i="1"/>
  <c r="CY40" i="1" s="1"/>
  <c r="CX39" i="1"/>
  <c r="CX40" i="1" s="1"/>
  <c r="CW39" i="1"/>
  <c r="CW40" i="1" s="1"/>
  <c r="CV39" i="1"/>
  <c r="CU39" i="1"/>
  <c r="CU40" i="1" s="1"/>
  <c r="CT39" i="1"/>
  <c r="CT40" i="1" s="1"/>
  <c r="CS39" i="1"/>
  <c r="CS40" i="1" s="1"/>
  <c r="CR39" i="1"/>
  <c r="CQ39" i="1"/>
  <c r="CQ40" i="1" s="1"/>
  <c r="CP39" i="1"/>
  <c r="CP40" i="1" s="1"/>
  <c r="CO39" i="1"/>
  <c r="CO40" i="1" s="1"/>
  <c r="CN39" i="1"/>
  <c r="CM39" i="1"/>
  <c r="CM40" i="1" s="1"/>
  <c r="CL39" i="1"/>
  <c r="CL40" i="1" s="1"/>
  <c r="CK39" i="1"/>
  <c r="CK40" i="1" s="1"/>
  <c r="CJ39" i="1"/>
  <c r="CI39" i="1"/>
  <c r="CI40" i="1" s="1"/>
  <c r="CH39" i="1"/>
  <c r="CH40" i="1" s="1"/>
  <c r="CG39" i="1"/>
  <c r="CG40" i="1" s="1"/>
  <c r="CF39" i="1"/>
  <c r="CE39" i="1"/>
  <c r="CE40" i="1" s="1"/>
  <c r="CD39" i="1"/>
  <c r="CD40" i="1" s="1"/>
  <c r="CC39" i="1"/>
  <c r="CC40" i="1" s="1"/>
  <c r="CB39" i="1"/>
  <c r="CA39" i="1"/>
  <c r="CA40" i="1" s="1"/>
  <c r="BZ39" i="1"/>
  <c r="BZ40" i="1" s="1"/>
  <c r="BY39" i="1"/>
  <c r="BY40" i="1" s="1"/>
  <c r="BX39" i="1"/>
  <c r="BW39" i="1"/>
  <c r="BW40" i="1" s="1"/>
  <c r="BV39" i="1"/>
  <c r="BV40" i="1" s="1"/>
  <c r="BU39" i="1"/>
  <c r="BU40" i="1" s="1"/>
  <c r="BT39" i="1"/>
  <c r="BS39" i="1"/>
  <c r="BS40" i="1" s="1"/>
  <c r="BR39" i="1"/>
  <c r="BR40" i="1" s="1"/>
  <c r="BQ39" i="1"/>
  <c r="BQ40" i="1" s="1"/>
  <c r="BP39" i="1"/>
  <c r="BO39" i="1"/>
  <c r="BO40" i="1" s="1"/>
  <c r="BN39" i="1"/>
  <c r="BN40" i="1" s="1"/>
  <c r="BM39" i="1"/>
  <c r="BM40" i="1" s="1"/>
  <c r="BL39" i="1"/>
  <c r="BK39" i="1"/>
  <c r="BK40" i="1" s="1"/>
  <c r="BJ39" i="1"/>
  <c r="BJ40" i="1" s="1"/>
  <c r="BI39" i="1"/>
  <c r="BI40" i="1" s="1"/>
  <c r="BH39" i="1"/>
  <c r="BG39" i="1"/>
  <c r="BG40" i="1" s="1"/>
  <c r="BF39" i="1"/>
  <c r="BF40" i="1" s="1"/>
  <c r="BE39" i="1"/>
  <c r="BE40" i="1" s="1"/>
  <c r="BD39" i="1"/>
  <c r="BC39" i="1"/>
  <c r="BC40" i="1" s="1"/>
  <c r="BB39" i="1"/>
  <c r="BB40" i="1" s="1"/>
  <c r="BA39" i="1"/>
  <c r="BA40" i="1" s="1"/>
  <c r="AZ39" i="1"/>
  <c r="AY39" i="1"/>
  <c r="AY40" i="1" s="1"/>
  <c r="AX39" i="1"/>
  <c r="AX40" i="1" s="1"/>
  <c r="AW39" i="1"/>
  <c r="AW40" i="1" s="1"/>
  <c r="AV39" i="1"/>
  <c r="AU39" i="1"/>
  <c r="AU40" i="1" s="1"/>
  <c r="AT39" i="1"/>
  <c r="AT40" i="1" s="1"/>
  <c r="AS39" i="1"/>
  <c r="AS40" i="1" s="1"/>
  <c r="AR39" i="1"/>
  <c r="AQ39" i="1"/>
  <c r="AQ40" i="1" s="1"/>
  <c r="AP39" i="1"/>
  <c r="AP40" i="1" s="1"/>
  <c r="AO39" i="1"/>
  <c r="AO40" i="1" s="1"/>
  <c r="AN39" i="1"/>
  <c r="AM39" i="1"/>
  <c r="AM40" i="1" s="1"/>
  <c r="D47" i="1" s="1"/>
  <c r="AL39" i="1"/>
  <c r="AL40" i="1" s="1"/>
  <c r="AK39" i="1"/>
  <c r="AK40" i="1" s="1"/>
  <c r="AJ39" i="1"/>
  <c r="AI39" i="1"/>
  <c r="AI40" i="1" s="1"/>
  <c r="AH39" i="1"/>
  <c r="AH40" i="1" s="1"/>
  <c r="AG39" i="1"/>
  <c r="AG40" i="1" s="1"/>
  <c r="AF39" i="1"/>
  <c r="AE39" i="1"/>
  <c r="AE40" i="1" s="1"/>
  <c r="AD39" i="1"/>
  <c r="AD40" i="1" s="1"/>
  <c r="AC39" i="1"/>
  <c r="AC40" i="1" s="1"/>
  <c r="AB39" i="1"/>
  <c r="AA39" i="1"/>
  <c r="AA40" i="1" s="1"/>
  <c r="Z39" i="1"/>
  <c r="Z40" i="1" s="1"/>
  <c r="Y39" i="1"/>
  <c r="Y40" i="1" s="1"/>
  <c r="X39" i="1"/>
  <c r="W39" i="1"/>
  <c r="W40" i="1" s="1"/>
  <c r="V39" i="1"/>
  <c r="V40" i="1" s="1"/>
  <c r="U39" i="1"/>
  <c r="U40" i="1" s="1"/>
  <c r="T39" i="1"/>
  <c r="S39" i="1"/>
  <c r="S40" i="1" s="1"/>
  <c r="R39" i="1"/>
  <c r="R40" i="1" s="1"/>
  <c r="Q39" i="1"/>
  <c r="Q40" i="1" s="1"/>
  <c r="P39" i="1"/>
  <c r="O39" i="1"/>
  <c r="O40" i="1" s="1"/>
  <c r="N39" i="1"/>
  <c r="N40" i="1" s="1"/>
  <c r="M39" i="1"/>
  <c r="M40" i="1" s="1"/>
  <c r="L39" i="1"/>
  <c r="K39" i="1"/>
  <c r="K40" i="1" s="1"/>
  <c r="J39" i="1"/>
  <c r="J40" i="1" s="1"/>
  <c r="I39" i="1"/>
  <c r="I40" i="1" s="1"/>
  <c r="H39" i="1"/>
  <c r="G39" i="1"/>
  <c r="G40" i="1" s="1"/>
  <c r="F39" i="1"/>
  <c r="F40" i="1" s="1"/>
  <c r="E39" i="1"/>
  <c r="E40" i="1" s="1"/>
  <c r="D39" i="1"/>
  <c r="C39" i="1"/>
  <c r="C40" i="1" s="1"/>
  <c r="D43" i="1" s="1"/>
  <c r="D59" i="2" l="1"/>
  <c r="DR40" i="2"/>
  <c r="D53" i="2" s="1"/>
  <c r="D43" i="2"/>
  <c r="D45" i="1"/>
  <c r="D51" i="1"/>
  <c r="D57" i="1"/>
  <c r="D59" i="1"/>
  <c r="D48" i="1"/>
  <c r="D56" i="1"/>
  <c r="D44" i="2"/>
  <c r="D47" i="2"/>
  <c r="D51" i="2"/>
  <c r="D56" i="2"/>
  <c r="D61" i="2"/>
  <c r="D47" i="4"/>
  <c r="D52" i="1"/>
  <c r="D60" i="1"/>
  <c r="D49" i="1"/>
  <c r="D45" i="2"/>
  <c r="D48" i="2"/>
  <c r="D52" i="2"/>
  <c r="D57" i="2"/>
  <c r="D51" i="4"/>
  <c r="D51" i="3"/>
  <c r="D57" i="3"/>
  <c r="D48" i="4"/>
  <c r="D61" i="4"/>
  <c r="D59" i="3"/>
  <c r="D45" i="4"/>
  <c r="D53" i="4"/>
  <c r="D56" i="4"/>
  <c r="D55" i="2"/>
  <c r="D60" i="2"/>
  <c r="D48" i="3"/>
  <c r="D53" i="3"/>
  <c r="D43" i="3"/>
  <c r="D61" i="3"/>
  <c r="D55" i="4"/>
  <c r="D60" i="4"/>
  <c r="D48" i="5"/>
  <c r="D52" i="5"/>
  <c r="D55" i="5"/>
  <c r="D60" i="5"/>
  <c r="D47" i="5"/>
  <c r="D44" i="4"/>
  <c r="D49" i="4"/>
  <c r="D43" i="5"/>
  <c r="D49" i="5"/>
  <c r="D53" i="5"/>
  <c r="D56" i="5"/>
  <c r="D61" i="5"/>
  <c r="D57" i="5"/>
  <c r="D44" i="5"/>
  <c r="D45" i="5"/>
  <c r="D51" i="5"/>
  <c r="D59" i="5"/>
  <c r="D54" i="2" l="1"/>
  <c r="D46" i="2"/>
</calcChain>
</file>

<file path=xl/sharedStrings.xml><?xml version="1.0" encoding="utf-8"?>
<sst xmlns="http://schemas.openxmlformats.org/spreadsheetml/2006/main" count="4122" uniqueCount="3270">
  <si>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</si>
  <si>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</si>
  <si>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</si>
  <si>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</si>
  <si>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</si>
  <si>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</si>
  <si>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</si>
  <si>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</si>
  <si>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</si>
  <si>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</si>
  <si>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</si>
  <si>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</si>
  <si>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</si>
  <si>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</si>
  <si>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</si>
  <si>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</si>
  <si>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</si>
  <si>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</si>
  <si>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</si>
  <si>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</si>
  <si>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</si>
  <si>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</si>
  <si>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</si>
  <si>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</si>
  <si>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</si>
  <si>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</si>
  <si>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</si>
  <si>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</si>
  <si>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</si>
  <si>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</si>
  <si>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</si>
  <si>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</si>
  <si>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</si>
  <si>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</si>
  <si>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</si>
  <si>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</si>
  <si>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</si>
  <si>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</si>
  <si>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</si>
  <si>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</si>
  <si>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</si>
  <si>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</si>
  <si>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</si>
  <si>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</si>
  <si>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</si>
  <si>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</si>
  <si>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</si>
  <si>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</si>
  <si>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</si>
  <si>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</si>
  <si>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</si>
  <si>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</si>
  <si>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</si>
  <si>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</si>
  <si>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</si>
  <si>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</si>
  <si>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</si>
  <si>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</si>
  <si>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</si>
  <si>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</si>
  <si>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</si>
  <si>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</si>
  <si>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</si>
  <si>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</si>
  <si>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</si>
  <si>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</si>
  <si>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</si>
  <si>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</si>
  <si>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</si>
  <si>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</si>
  <si>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</si>
  <si>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</si>
  <si>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</si>
  <si>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</si>
  <si>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</si>
  <si>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</si>
  <si>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</si>
  <si>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</si>
  <si>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</si>
  <si>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</si>
  <si>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</si>
  <si>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</si>
  <si>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</si>
  <si>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</si>
  <si>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</si>
  <si>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</si>
  <si>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</si>
  <si>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</si>
  <si>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</si>
  <si>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</si>
  <si>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</si>
  <si>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</si>
  <si>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</si>
  <si>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</si>
  <si>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</si>
  <si>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</si>
  <si>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</si>
  <si>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</si>
  <si>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</si>
  <si>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</si>
  <si>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</si>
  <si>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</si>
  <si>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</si>
  <si>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</si>
  <si>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</si>
  <si>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</si>
  <si>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</si>
  <si>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</si>
  <si>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</si>
  <si>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</si>
  <si>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</si>
  <si>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</si>
  <si>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</si>
  <si>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</si>
  <si>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</si>
  <si>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</si>
  <si>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</si>
  <si>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</si>
  <si>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</si>
  <si>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</si>
  <si>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</si>
  <si>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</si>
  <si>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</si>
  <si>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</si>
  <si>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</si>
  <si>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</si>
  <si>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</si>
  <si>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</si>
  <si>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</si>
  <si>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</si>
  <si>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</si>
  <si>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</si>
  <si>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</si>
  <si>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</si>
  <si>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</si>
  <si>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</si>
  <si>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</si>
  <si>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</si>
  <si>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</si>
  <si>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</si>
  <si>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</si>
  <si>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</si>
  <si>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</si>
  <si>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</si>
  <si>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</si>
  <si>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</si>
  <si>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</si>
  <si>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</si>
  <si>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</si>
  <si>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</si>
  <si>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</si>
  <si>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</si>
  <si>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</si>
  <si>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</si>
  <si>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</si>
  <si>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</si>
  <si>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</si>
  <si>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</si>
  <si>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</si>
  <si>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</si>
  <si>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</si>
  <si>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</si>
  <si>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</si>
  <si>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</si>
  <si>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</si>
  <si>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</si>
  <si>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</si>
  <si>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</si>
  <si>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</si>
  <si>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</si>
  <si>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</si>
  <si>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</si>
  <si>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</si>
  <si>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</si>
  <si>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</si>
  <si>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</si>
  <si>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</si>
  <si>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</si>
  <si>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</si>
  <si>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</si>
  <si>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</si>
  <si>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</si>
  <si>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</si>
  <si>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</si>
  <si>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</si>
  <si>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</si>
  <si>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</si>
  <si>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</si>
  <si>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</si>
  <si>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</si>
  <si>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</si>
  <si>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</si>
  <si>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</si>
  <si>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</si>
  <si>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</si>
  <si>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</si>
  <si>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</si>
  <si>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</si>
  <si>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</si>
  <si>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</si>
  <si>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</si>
  <si>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</si>
  <si>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</si>
  <si>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</si>
  <si>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</si>
  <si>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</si>
  <si>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</si>
  <si>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</si>
  <si>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</si>
  <si>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</si>
  <si>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</si>
  <si>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</si>
  <si>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</si>
  <si>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</si>
  <si>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</si>
  <si>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</si>
  <si>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</si>
  <si>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</si>
  <si>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</si>
  <si>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</si>
  <si>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</si>
  <si>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</si>
  <si>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</si>
  <si>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</si>
  <si>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</si>
  <si>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</si>
  <si>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</si>
  <si>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</si>
  <si>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</si>
  <si>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</si>
  <si>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</si>
  <si>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</si>
  <si>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</si>
  <si>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</si>
  <si>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</si>
  <si>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</si>
  <si>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</si>
  <si>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</si>
  <si>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</si>
  <si>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</si>
  <si>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</si>
  <si>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</si>
  <si>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</si>
  <si>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</si>
  <si>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</si>
  <si>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</si>
  <si>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</si>
  <si>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</si>
  <si>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</si>
  <si>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</si>
  <si>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</si>
  <si>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</si>
  <si>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</si>
  <si>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</si>
  <si>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</si>
  <si>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</si>
  <si>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</si>
  <si>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</si>
  <si>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</si>
  <si>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</si>
  <si>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</si>
  <si>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</si>
  <si>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</si>
  <si>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</si>
  <si>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</si>
  <si>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</si>
  <si>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</si>
  <si>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</si>
  <si>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</si>
  <si>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</si>
  <si>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</si>
  <si>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</si>
  <si>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</si>
  <si>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</si>
  <si>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</si>
  <si>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</si>
  <si>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</si>
  <si>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</si>
  <si>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</si>
  <si>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</si>
  <si>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</si>
  <si>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</si>
  <si>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</si>
  <si>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</si>
  <si>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</si>
  <si>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</si>
  <si>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</si>
  <si>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</si>
  <si>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</si>
  <si>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</si>
  <si>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</si>
  <si>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</si>
  <si>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</si>
  <si>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</si>
  <si>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</si>
  <si>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</si>
  <si>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</si>
  <si>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</si>
  <si>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</si>
  <si>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</si>
  <si>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</si>
  <si>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</si>
  <si>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</si>
  <si>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</si>
  <si>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</si>
  <si>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</si>
  <si>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</si>
  <si>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</si>
  <si>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</si>
  <si>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</si>
  <si>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</si>
  <si>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</si>
  <si>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</si>
  <si>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</si>
  <si>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</si>
  <si>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</si>
  <si>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</si>
  <si>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</si>
  <si>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</si>
  <si>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</si>
  <si>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</si>
  <si>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</si>
  <si>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</si>
  <si>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</si>
  <si>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</si>
  <si>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</si>
  <si>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</si>
  <si>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</si>
  <si>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</si>
  <si>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</si>
  <si>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</si>
  <si>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</si>
  <si>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</si>
  <si>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</si>
  <si>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</si>
  <si>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</si>
  <si>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</si>
  <si>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</si>
  <si>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</si>
  <si>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</si>
  <si>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</si>
  <si>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</si>
  <si>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</si>
  <si>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</si>
  <si>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</si>
  <si>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</si>
  <si>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</si>
  <si>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</si>
  <si>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</si>
  <si>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</si>
  <si>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</si>
  <si>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</si>
  <si>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</si>
  <si>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</si>
  <si>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</si>
  <si>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</si>
  <si>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</si>
  <si>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</si>
  <si>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</si>
  <si>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</si>
  <si>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</si>
  <si>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</si>
  <si>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</si>
  <si>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</si>
  <si>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</si>
  <si>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</si>
  <si>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</si>
  <si>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</si>
  <si>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</si>
  <si>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</si>
  <si>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</si>
  <si>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</si>
  <si>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</si>
  <si>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</si>
  <si>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</si>
  <si>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</si>
  <si>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</si>
  <si>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</si>
  <si>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</si>
  <si>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</si>
  <si>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</si>
  <si>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</si>
  <si>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</si>
  <si>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</si>
  <si>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</si>
  <si>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</si>
  <si>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</si>
  <si>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</si>
  <si>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</si>
  <si>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</si>
  <si>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</si>
  <si>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</si>
  <si>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</si>
  <si>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</si>
  <si>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</si>
  <si>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</si>
  <si>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</si>
  <si>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</si>
  <si>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</si>
  <si>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</si>
  <si>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</si>
  <si>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</si>
  <si>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</si>
  <si>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</si>
  <si>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</si>
  <si>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</si>
  <si>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</si>
  <si>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</si>
  <si>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</si>
  <si>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</si>
  <si>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</si>
  <si>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</si>
  <si>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</si>
  <si>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</si>
  <si>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</si>
  <si>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</si>
  <si>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</si>
  <si>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</si>
  <si>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</si>
  <si>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</si>
  <si>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</si>
  <si>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</si>
  <si>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</si>
  <si>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</si>
  <si>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</si>
  <si>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</si>
  <si>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</si>
  <si>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</si>
  <si>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</si>
  <si>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</si>
  <si>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</si>
  <si>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</si>
  <si>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</si>
  <si>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</si>
  <si>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</si>
  <si>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</si>
  <si>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</si>
  <si>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</si>
  <si>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</si>
  <si>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</si>
  <si>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</si>
  <si>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</si>
  <si>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</si>
  <si>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</si>
  <si>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</si>
  <si>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</si>
  <si>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</si>
  <si>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</si>
  <si>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</si>
  <si>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</si>
  <si>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</si>
  <si>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</si>
  <si>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</si>
  <si>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</si>
  <si>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</si>
  <si>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</si>
  <si>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</si>
  <si>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</si>
  <si>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</si>
  <si>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</si>
  <si>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</si>
  <si>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</si>
  <si>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</si>
  <si>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</si>
  <si>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</si>
  <si>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</si>
  <si>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</si>
  <si>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</si>
  <si>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</si>
  <si>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</si>
  <si>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</si>
  <si>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</si>
  <si>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</si>
  <si>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</si>
  <si>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</si>
  <si>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</si>
  <si>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</si>
  <si>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</si>
  <si>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</si>
  <si>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</si>
  <si>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</si>
  <si>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</si>
  <si>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</si>
  <si>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</si>
  <si>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</si>
  <si>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</si>
  <si>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</si>
  <si>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</si>
  <si>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</si>
  <si>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</si>
  <si>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</si>
  <si>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</si>
  <si>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</si>
  <si>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</si>
  <si>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</si>
  <si>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</si>
  <si>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</si>
  <si>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</si>
  <si>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</si>
  <si>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</si>
  <si>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</si>
  <si>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</si>
  <si>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</si>
  <si>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</si>
  <si>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</si>
  <si>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</si>
  <si>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</si>
  <si>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</si>
  <si>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</si>
  <si>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</si>
  <si>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</si>
  <si>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</si>
  <si>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</si>
  <si>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</si>
  <si>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</si>
  <si>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</si>
  <si>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</si>
  <si>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</si>
  <si>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</si>
  <si>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</si>
  <si>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</si>
  <si>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</si>
  <si>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</si>
  <si>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</si>
  <si>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</si>
  <si>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</si>
  <si>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</si>
  <si>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</si>
  <si>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</si>
  <si>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</si>
  <si>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</si>
  <si>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</si>
  <si>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</si>
  <si>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</si>
  <si>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</si>
  <si>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</si>
  <si>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</si>
  <si>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</si>
  <si>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</si>
  <si>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</si>
  <si>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</si>
  <si>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</si>
  <si>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</si>
  <si>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</si>
  <si>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</si>
  <si>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</si>
  <si>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</si>
  <si>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</si>
  <si>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</si>
  <si>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</si>
  <si>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</si>
  <si>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</si>
  <si>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</si>
  <si>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</si>
  <si>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</si>
  <si>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</si>
  <si>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</si>
  <si>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</si>
  <si>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</si>
  <si>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</si>
  <si>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</si>
  <si>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</si>
  <si>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</si>
  <si>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</si>
  <si>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</si>
  <si>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</si>
  <si>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</si>
  <si>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</si>
  <si>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</si>
  <si>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</si>
  <si>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</si>
  <si>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</si>
  <si>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</si>
  <si>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</si>
  <si>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</si>
  <si>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</si>
  <si>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</si>
  <si>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</si>
  <si>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</si>
  <si>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</si>
  <si>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</si>
  <si>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</si>
  <si>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</si>
  <si>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</si>
  <si>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</si>
  <si>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</si>
  <si>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</si>
  <si>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</si>
  <si>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</si>
  <si>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</si>
  <si>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</si>
  <si>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</si>
  <si>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</si>
  <si>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</si>
  <si>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</si>
  <si>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</si>
  <si>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</si>
  <si>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</si>
  <si>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</si>
  <si>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</si>
  <si>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</si>
  <si>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</si>
  <si>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</si>
  <si>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</si>
  <si>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</si>
  <si>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</si>
  <si>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</si>
  <si>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</si>
  <si>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</si>
  <si>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</si>
  <si>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</si>
  <si>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</si>
  <si>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</si>
  <si>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</si>
  <si>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</si>
  <si>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</si>
  <si>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</si>
  <si>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</si>
  <si>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</si>
  <si>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</si>
  <si>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</si>
  <si>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</si>
  <si>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</si>
  <si>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</si>
  <si>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</si>
  <si>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</si>
  <si>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</si>
  <si>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</si>
  <si>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</si>
  <si>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</si>
  <si>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</si>
  <si>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</si>
  <si>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</si>
  <si>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</si>
  <si>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</si>
  <si>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</si>
  <si>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</si>
  <si>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</si>
  <si>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</si>
  <si>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</si>
  <si>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</si>
  <si>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</si>
  <si>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</si>
  <si>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</si>
  <si>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</si>
  <si>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</si>
  <si>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</si>
  <si>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</si>
  <si>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</si>
  <si>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</si>
  <si>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</si>
  <si>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</si>
  <si>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</si>
  <si>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</si>
  <si>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</si>
  <si>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</si>
  <si>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</si>
  <si>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</si>
  <si>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</si>
  <si>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</si>
  <si>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</si>
  <si>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</si>
  <si>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</si>
  <si>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</si>
  <si>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</si>
  <si>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</si>
  <si>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</si>
  <si>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</si>
  <si>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</si>
  <si>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</si>
  <si>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</si>
  <si>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</si>
  <si>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</si>
  <si>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</si>
  <si>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</si>
  <si>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</si>
  <si>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</si>
  <si>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</si>
  <si>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</si>
  <si>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</si>
  <si>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</si>
  <si>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</si>
  <si>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</si>
  <si>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</si>
  <si>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</si>
  <si>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</si>
  <si>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</si>
  <si>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</si>
  <si>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</si>
  <si>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</si>
  <si>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</si>
  <si>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</si>
  <si>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</si>
  <si>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</si>
  <si>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</si>
  <si>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</si>
  <si>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</si>
  <si>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</si>
  <si>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</si>
  <si>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</si>
  <si>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</si>
  <si>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</si>
  <si>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</si>
  <si>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</si>
  <si>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</si>
  <si>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</si>
  <si>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</si>
  <si>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</si>
  <si>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</si>
  <si>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</si>
  <si>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</si>
  <si>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</si>
  <si>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</si>
  <si>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</si>
  <si>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</si>
  <si>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</si>
  <si>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</si>
  <si>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</si>
  <si>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</si>
  <si>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</si>
  <si>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</si>
  <si>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</si>
  <si>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</si>
  <si>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</si>
  <si>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</si>
  <si>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</si>
  <si>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</si>
  <si>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</si>
  <si>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</si>
  <si>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</si>
  <si>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</si>
  <si>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</si>
  <si>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</si>
  <si>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</si>
  <si>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</si>
  <si>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</si>
  <si>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</si>
  <si>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</si>
  <si>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</si>
  <si>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</si>
  <si>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</si>
  <si>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</si>
  <si>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</si>
  <si>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</si>
  <si>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</si>
  <si>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</si>
  <si>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</si>
  <si>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</si>
  <si>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</si>
  <si>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</si>
  <si>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</si>
  <si>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</si>
  <si>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</si>
  <si>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</si>
  <si>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</si>
  <si>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</si>
  <si>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</si>
  <si>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</si>
  <si>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</si>
  <si>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</si>
  <si>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</si>
  <si>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</si>
  <si>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</si>
  <si>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</si>
  <si>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</si>
  <si>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</si>
  <si>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</si>
  <si>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</si>
  <si>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</si>
  <si>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</si>
  <si>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</si>
  <si>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</si>
  <si>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</si>
  <si>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</si>
  <si>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</si>
  <si>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</si>
  <si>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</si>
  <si>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</si>
  <si>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</si>
  <si>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</si>
  <si>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</si>
  <si>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</si>
  <si>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</si>
  <si>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</si>
  <si>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</si>
  <si>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</si>
  <si>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</si>
  <si>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</si>
  <si>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</si>
  <si>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</si>
  <si>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</si>
  <si>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</si>
  <si>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</si>
  <si>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</si>
  <si>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</si>
  <si>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</si>
  <si>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</si>
  <si>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</si>
  <si>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</si>
  <si>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</si>
  <si>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</si>
  <si>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</si>
  <si>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Алдаберген Айым</t>
  </si>
  <si>
    <t>Абилқасым Асқар</t>
  </si>
  <si>
    <t>Ашір Алихан</t>
  </si>
  <si>
    <t>Әлібек Алихан</t>
  </si>
  <si>
    <t>Бақытжан Дінмұхамед</t>
  </si>
  <si>
    <t>Бейбітшілік Зере</t>
  </si>
  <si>
    <t>Болатқызы Еркеназ</t>
  </si>
  <si>
    <t>Бусин Гүлжайнаш</t>
  </si>
  <si>
    <t>Бусин Ізбасар</t>
  </si>
  <si>
    <t>Қазбек Раяна</t>
  </si>
  <si>
    <t>Меңлібай Арнұр</t>
  </si>
  <si>
    <t>Назаралы Дария</t>
  </si>
  <si>
    <t>Оңғар Нұриман</t>
  </si>
  <si>
    <t>Сайлаубек Айқаракөз</t>
  </si>
  <si>
    <t>Сәрсенбек Нұрқанат</t>
  </si>
  <si>
    <t>Сейітбек Нұрсезім</t>
  </si>
  <si>
    <t>Сюндік Бәйдібек</t>
  </si>
  <si>
    <t>Тулеген Арайлым</t>
  </si>
  <si>
    <t>Унгалбек Айзере</t>
  </si>
  <si>
    <t>Абдулла Мухамед</t>
  </si>
  <si>
    <t>Музаппар Нұрым</t>
  </si>
  <si>
    <t>Мухтар Раяна</t>
  </si>
  <si>
    <t>Пернебек Медина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</si>
  <si>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</si>
  <si>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</si>
  <si>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</si>
  <si>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</si>
  <si>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</si>
  <si>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</si>
  <si>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</si>
  <si>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</si>
  <si>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</si>
  <si>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</si>
  <si>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</si>
  <si>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</si>
  <si>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</si>
  <si>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</si>
  <si>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</si>
  <si>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</si>
  <si>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</si>
  <si>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</si>
  <si>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</si>
  <si>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</si>
  <si>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</si>
  <si>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</si>
  <si>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</si>
  <si>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</si>
  <si>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</si>
  <si>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</si>
  <si>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</si>
  <si>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</si>
  <si>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</si>
  <si>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</si>
  <si>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</si>
  <si>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</si>
  <si>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</si>
  <si>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</si>
  <si>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</si>
  <si>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</si>
  <si>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</si>
  <si>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</si>
  <si>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</si>
  <si>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</si>
  <si>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</si>
  <si>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</si>
  <si>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</si>
  <si>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</si>
  <si>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</si>
  <si>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</si>
  <si>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</si>
  <si>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</si>
  <si>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</si>
  <si>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</si>
  <si>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</si>
  <si>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</si>
  <si>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</si>
  <si>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</si>
  <si>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</si>
  <si>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</si>
  <si>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</si>
  <si>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</si>
  <si>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</si>
  <si>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</si>
  <si>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</si>
  <si>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</si>
  <si>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</si>
  <si>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</si>
  <si>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</si>
  <si>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</si>
  <si>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</si>
  <si>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</si>
  <si>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</si>
  <si>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</si>
  <si>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</si>
  <si>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</si>
  <si>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</si>
  <si>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</si>
  <si>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</si>
  <si>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</si>
  <si>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</si>
  <si>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</si>
  <si>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</si>
  <si>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</si>
  <si>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</si>
  <si>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</si>
  <si>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</si>
  <si>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</si>
  <si>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</si>
  <si>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</si>
  <si>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</si>
  <si>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</si>
  <si>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</si>
  <si>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</si>
  <si>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</si>
  <si>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</si>
  <si>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</si>
  <si>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</si>
  <si>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</si>
  <si>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</si>
  <si>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</si>
  <si>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</si>
  <si>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</si>
  <si>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</si>
  <si>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</si>
  <si>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</si>
  <si>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</si>
  <si>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</si>
  <si>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</si>
  <si>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</si>
  <si>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</si>
  <si>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</si>
  <si>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</si>
  <si>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</si>
  <si>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</si>
  <si>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</si>
  <si>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</si>
  <si>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</si>
  <si>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</si>
  <si>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</si>
  <si>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</si>
  <si>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</si>
  <si>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</si>
  <si>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</si>
  <si>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</si>
  <si>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</si>
  <si>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</si>
  <si>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</si>
  <si>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</si>
  <si>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</si>
  <si>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</si>
  <si>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</si>
  <si>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</si>
  <si>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</si>
  <si>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</si>
  <si>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</si>
  <si>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</si>
  <si>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</si>
  <si>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</si>
  <si>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</si>
  <si>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</si>
  <si>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</si>
  <si>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</si>
  <si>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</si>
  <si>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</si>
  <si>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</si>
  <si>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</si>
  <si>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</si>
  <si>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</si>
  <si>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</si>
  <si>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</si>
  <si>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</si>
  <si>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</si>
  <si>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</si>
  <si>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</si>
  <si>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</si>
  <si>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</si>
  <si>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</si>
  <si>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</si>
  <si>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</si>
  <si>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</si>
  <si>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</si>
  <si>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</si>
  <si>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</si>
  <si>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</si>
  <si>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</si>
  <si>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</si>
  <si>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</si>
  <si>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</si>
  <si>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</si>
  <si>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</si>
  <si>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</si>
  <si>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</si>
  <si>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</si>
  <si>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</si>
  <si>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</si>
  <si>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</si>
  <si>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</si>
  <si>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</si>
  <si>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</si>
  <si>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</si>
  <si>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</si>
  <si>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</si>
  <si>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</si>
  <si>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</si>
  <si>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</si>
  <si>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</si>
  <si>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</si>
  <si>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</si>
  <si>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</si>
  <si>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</si>
  <si>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</si>
  <si>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</si>
  <si>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</si>
  <si>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</si>
  <si>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</si>
  <si>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</si>
  <si>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</si>
  <si>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</si>
  <si>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</si>
  <si>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</si>
  <si>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</si>
  <si>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</si>
  <si>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</si>
  <si>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</si>
  <si>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</si>
  <si>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</si>
  <si>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</si>
  <si>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</si>
  <si>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</si>
  <si>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</si>
  <si>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</si>
  <si>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</si>
  <si>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</si>
  <si>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</si>
  <si>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</si>
  <si>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</si>
  <si>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</si>
  <si>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</si>
  <si>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</si>
  <si>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</si>
  <si>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</si>
  <si>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</si>
  <si>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</si>
  <si>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</si>
  <si>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</si>
  <si>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</si>
  <si>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</si>
  <si>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</si>
  <si>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</si>
  <si>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</si>
  <si>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</si>
  <si>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</si>
  <si>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</si>
  <si>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</si>
  <si>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</si>
  <si>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</si>
  <si>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</si>
  <si>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</si>
  <si>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</si>
  <si>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</si>
  <si>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</si>
  <si>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</si>
  <si>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</si>
  <si>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</si>
  <si>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</si>
  <si>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</si>
  <si>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</si>
  <si>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</si>
  <si>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</si>
  <si>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</si>
  <si>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</si>
  <si>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</si>
  <si>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</si>
  <si>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</si>
  <si>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</si>
  <si>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</si>
  <si>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</si>
  <si>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</si>
  <si>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</si>
  <si>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</si>
  <si>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</si>
  <si>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</si>
  <si>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</si>
  <si>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</si>
  <si>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</si>
  <si>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</si>
  <si>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</si>
  <si>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</si>
  <si>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</si>
  <si>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</si>
  <si>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</si>
  <si>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</si>
  <si>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</si>
  <si>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</si>
  <si>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</si>
  <si>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</si>
  <si>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</si>
  <si>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</si>
  <si>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</si>
  <si>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</si>
  <si>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</si>
  <si>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</si>
  <si>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</si>
  <si>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</si>
  <si>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</si>
  <si>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</si>
  <si>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</si>
  <si>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</si>
  <si>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</si>
  <si>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</si>
  <si>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</si>
  <si>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</si>
  <si>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</si>
  <si>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</si>
  <si>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</si>
  <si>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</si>
  <si>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</si>
  <si>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</si>
  <si>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</si>
  <si>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</si>
  <si>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</si>
  <si>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</si>
  <si>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</si>
  <si>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</si>
  <si>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</si>
  <si>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</si>
  <si>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</si>
  <si>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</si>
  <si>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</si>
  <si>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</si>
  <si>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</si>
  <si>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</si>
  <si>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</si>
  <si>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</si>
  <si>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</si>
  <si>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</si>
  <si>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</si>
  <si>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</si>
  <si>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</si>
  <si>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</si>
  <si>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</si>
  <si>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</si>
  <si>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</si>
  <si>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</si>
  <si>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</si>
  <si>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</si>
  <si>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</si>
  <si>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</si>
  <si>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</si>
  <si>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</si>
  <si>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</si>
  <si>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</si>
  <si>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</si>
  <si>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</si>
  <si>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</si>
  <si>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</si>
  <si>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</si>
  <si>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</si>
  <si>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</si>
  <si>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</si>
  <si>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</si>
  <si>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</si>
  <si>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</si>
  <si>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</si>
  <si>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</si>
  <si>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</si>
  <si>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</si>
  <si>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</si>
  <si>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</si>
  <si>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</si>
  <si>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</si>
  <si>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</si>
  <si>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</si>
  <si>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</si>
  <si>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</si>
  <si>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</si>
  <si>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</si>
  <si>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</si>
  <si>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</si>
  <si>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</si>
  <si>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</si>
  <si>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</si>
  <si>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</si>
  <si>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</si>
  <si>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</si>
  <si>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</si>
  <si>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</si>
  <si>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</si>
  <si>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</si>
  <si>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</si>
  <si>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</si>
  <si>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</si>
  <si>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</si>
  <si>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</si>
  <si>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</si>
  <si>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</si>
  <si>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</si>
  <si>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</si>
  <si>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</si>
  <si>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</si>
  <si>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</si>
  <si>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</si>
  <si>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</si>
  <si>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</si>
  <si>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</si>
  <si>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</si>
  <si>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</si>
  <si>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</si>
  <si>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</si>
  <si>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</si>
  <si>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</si>
  <si>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</si>
  <si>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</si>
  <si>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</si>
  <si>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</si>
  <si>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</si>
  <si>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</si>
  <si>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</si>
  <si>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</si>
  <si>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</si>
  <si>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</si>
  <si>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</si>
  <si>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</si>
  <si>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</si>
  <si>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</si>
  <si>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charset val="204"/>
      </rPr>
      <t>кейбіреуін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</si>
  <si>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</si>
  <si>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</si>
  <si>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</si>
  <si>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</si>
  <si>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</si>
  <si>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</si>
  <si>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</si>
  <si>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</si>
  <si>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</si>
  <si>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</si>
  <si>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</si>
  <si>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</si>
  <si>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</si>
  <si>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</si>
  <si>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</si>
  <si>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</si>
  <si>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</si>
  <si>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</si>
  <si>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</si>
  <si>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</si>
  <si>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</si>
  <si>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</si>
  <si>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</si>
  <si>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</si>
  <si>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</si>
  <si>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</si>
  <si>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</si>
  <si>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</si>
  <si>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</si>
  <si>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</si>
  <si>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</si>
  <si>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</si>
  <si>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</si>
  <si>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</si>
  <si>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</si>
  <si>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</si>
  <si>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</si>
  <si>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</si>
  <si>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</si>
  <si>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</si>
  <si>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</si>
  <si>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</si>
  <si>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</si>
  <si>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</si>
  <si>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</si>
  <si>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</si>
  <si>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</si>
  <si>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</si>
  <si>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</si>
  <si>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</si>
  <si>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</si>
  <si>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</si>
  <si>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</si>
  <si>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</si>
  <si>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</si>
  <si>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</si>
  <si>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</si>
  <si>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</si>
  <si>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</si>
  <si>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</si>
  <si>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</si>
  <si>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</si>
  <si>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</si>
  <si>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</si>
  <si>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</si>
  <si>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</si>
  <si>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</si>
  <si>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</si>
  <si>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</si>
  <si>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</si>
  <si>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</si>
  <si>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</si>
  <si>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</si>
  <si>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</si>
  <si>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</si>
  <si>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</si>
  <si>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</si>
  <si>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</si>
  <si>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</si>
  <si>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</si>
  <si>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</si>
  <si>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</si>
  <si>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</si>
  <si>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</si>
  <si>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</si>
  <si>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</si>
  <si>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</si>
  <si>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</si>
  <si>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</si>
  <si>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</si>
  <si>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</si>
  <si>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</si>
  <si>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</si>
  <si>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</si>
  <si>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</si>
  <si>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</si>
  <si>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charset val="204"/>
      </rPr>
      <t>әдептілік танытады,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</si>
  <si>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</si>
  <si>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</si>
  <si>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</si>
  <si>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</si>
  <si>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</si>
  <si>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</si>
  <si>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</si>
  <si>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</si>
  <si>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</si>
  <si>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</si>
  <si>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</si>
  <si>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</si>
  <si>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</si>
  <si>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</si>
  <si>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</si>
  <si>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</si>
  <si>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</si>
  <si>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</si>
  <si>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</si>
  <si>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</si>
  <si>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</si>
  <si>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</si>
  <si>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</si>
  <si>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</si>
  <si>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</si>
  <si>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</si>
  <si>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</si>
  <si>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</si>
  <si>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</si>
  <si>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</si>
  <si>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</si>
  <si>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</si>
  <si>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</si>
  <si>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</si>
  <si>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</si>
  <si>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</si>
  <si>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</si>
  <si>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</si>
  <si>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</si>
  <si>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</si>
  <si>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</si>
  <si>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</si>
  <si>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</si>
  <si>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</si>
  <si>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</si>
  <si>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</si>
  <si>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</si>
  <si>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</si>
  <si>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</si>
  <si>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</si>
  <si>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</si>
  <si>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</si>
  <si>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</si>
  <si>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</si>
  <si>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</si>
  <si>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</si>
  <si>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</si>
  <si>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</si>
  <si>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</si>
  <si>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</si>
  <si>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</si>
  <si>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</si>
  <si>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</si>
  <si>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</si>
  <si>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</si>
  <si>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</si>
  <si>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</si>
  <si>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</si>
  <si>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</si>
  <si>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</si>
  <si>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</si>
  <si>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</si>
  <si>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</si>
  <si>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</si>
  <si>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</si>
  <si>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</si>
  <si>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</si>
  <si>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</si>
  <si>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</si>
  <si>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</si>
  <si>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</si>
  <si>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</si>
  <si>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</si>
  <si>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</si>
  <si>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</si>
  <si>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</si>
  <si>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</si>
  <si>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</si>
  <si>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</si>
  <si>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</si>
  <si>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</si>
  <si>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</si>
  <si>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</si>
  <si>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</si>
  <si>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</si>
  <si>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</si>
  <si>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</si>
  <si>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</si>
  <si>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</si>
  <si>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</si>
  <si>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</si>
  <si>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</si>
  <si>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</si>
  <si>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</si>
  <si>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</si>
  <si>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</si>
  <si>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</si>
  <si>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</si>
  <si>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</si>
  <si>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</si>
  <si>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</si>
  <si>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</si>
  <si>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</si>
  <si>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</si>
  <si>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</si>
  <si>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</si>
  <si>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</si>
  <si>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</si>
  <si>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</si>
  <si>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</si>
  <si>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</si>
  <si>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</si>
  <si>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</si>
  <si>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</si>
  <si>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</si>
  <si>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</si>
  <si>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</si>
  <si>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</si>
  <si>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</si>
  <si>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</si>
  <si>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</si>
  <si>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</si>
  <si>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</si>
  <si>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</si>
  <si>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</si>
  <si>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</si>
  <si>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</si>
  <si>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</si>
  <si>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</si>
  <si>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</si>
  <si>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</si>
  <si>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</si>
  <si>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</si>
  <si>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</si>
  <si>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</si>
  <si>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</si>
  <si>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</si>
  <si>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</si>
  <si>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</si>
  <si>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</si>
  <si>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</si>
  <si>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</si>
  <si>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</si>
  <si>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</si>
  <si>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</si>
  <si>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</si>
  <si>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</si>
  <si>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</si>
  <si>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</si>
  <si>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</si>
  <si>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</si>
  <si>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</si>
  <si>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</si>
  <si>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</si>
  <si>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</si>
  <si>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</si>
  <si>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</si>
  <si>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</si>
  <si>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</si>
  <si>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</si>
  <si>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</si>
  <si>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</si>
  <si>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</si>
  <si>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</si>
  <si>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</si>
  <si>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</si>
  <si>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</si>
  <si>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</si>
  <si>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</si>
  <si>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</si>
  <si>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</si>
  <si>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</si>
  <si>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</si>
  <si>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</si>
  <si>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</si>
  <si>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</si>
  <si>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</si>
  <si>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</si>
  <si>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</si>
  <si>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</si>
  <si>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</si>
  <si>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</si>
  <si>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</si>
  <si>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</si>
  <si>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</si>
  <si>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</si>
  <si>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</si>
  <si>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</si>
  <si>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</si>
  <si>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</si>
  <si>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</si>
  <si>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</si>
  <si>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</si>
  <si>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</si>
  <si>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</si>
  <si>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</si>
  <si>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</si>
  <si>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</si>
  <si>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</si>
  <si>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</si>
  <si>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</si>
  <si>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</si>
  <si>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</si>
  <si>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</si>
  <si>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</si>
  <si>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</si>
  <si>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</si>
  <si>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</si>
  <si>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</si>
  <si>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</si>
  <si>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</si>
  <si>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</si>
  <si>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</si>
  <si>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</si>
  <si>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</si>
  <si>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</si>
  <si>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</si>
  <si>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</si>
  <si>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</si>
  <si>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</si>
  <si>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</si>
  <si>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</si>
  <si>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</si>
  <si>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</si>
  <si>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</si>
  <si>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</si>
  <si>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</si>
  <si>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</si>
  <si>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</si>
  <si>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</si>
  <si>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</si>
  <si>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</si>
  <si>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</si>
  <si>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</si>
  <si>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</si>
  <si>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</si>
  <si>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</si>
  <si>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</si>
  <si>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</si>
  <si>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</si>
  <si>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</si>
  <si>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</si>
  <si>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</si>
  <si>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</si>
  <si>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</si>
  <si>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</si>
  <si>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</si>
  <si>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</si>
  <si>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</si>
  <si>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</si>
  <si>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</si>
  <si>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</si>
  <si>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</si>
  <si>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</si>
  <si>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</si>
  <si>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</si>
  <si>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</si>
  <si>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</si>
  <si>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</si>
  <si>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</si>
  <si>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</si>
  <si>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</si>
  <si>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</si>
  <si>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</si>
  <si>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</si>
  <si>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</si>
  <si>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</si>
  <si>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</si>
  <si>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</si>
  <si>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</si>
  <si>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</si>
  <si>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</si>
  <si>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</si>
  <si>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</si>
  <si>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</si>
  <si>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</si>
  <si>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</si>
  <si>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</si>
  <si>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</si>
  <si>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</si>
  <si>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</si>
  <si>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</si>
  <si>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</si>
  <si>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</si>
  <si>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</si>
  <si>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</si>
  <si>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</si>
  <si>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</si>
  <si>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</si>
  <si>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</si>
  <si>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</si>
  <si>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</si>
  <si>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</si>
  <si>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</si>
  <si>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</si>
  <si>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</si>
  <si>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</si>
  <si>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</si>
  <si>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</si>
  <si>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</si>
  <si>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</si>
  <si>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</si>
  <si>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</si>
  <si>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</si>
  <si>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</si>
  <si>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</si>
  <si>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</si>
  <si>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</si>
  <si>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</si>
  <si>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</si>
  <si>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</si>
  <si>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</si>
  <si>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</si>
  <si>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</si>
  <si>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</si>
  <si>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</si>
  <si>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</si>
  <si>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</si>
  <si>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</si>
  <si>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</si>
  <si>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</si>
  <si>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</si>
  <si>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</si>
  <si>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</si>
  <si>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</si>
  <si>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</si>
  <si>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</si>
  <si>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</si>
  <si>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</si>
  <si>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</si>
  <si>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</si>
  <si>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</si>
  <si>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</si>
  <si>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</si>
  <si>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</si>
  <si>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</si>
  <si>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</si>
  <si>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</si>
  <si>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</si>
  <si>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</si>
  <si>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</si>
  <si>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</si>
  <si>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</si>
  <si>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</si>
  <si>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</si>
  <si>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</si>
  <si>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</si>
  <si>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</si>
  <si>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</si>
  <si>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</si>
  <si>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</si>
  <si>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</si>
  <si>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</si>
  <si>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</si>
  <si>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</si>
  <si>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</si>
  <si>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</si>
  <si>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</si>
  <si>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</si>
  <si>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</si>
  <si>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</si>
  <si>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</si>
  <si>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</si>
  <si>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</si>
  <si>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</si>
  <si>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</si>
  <si>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</si>
  <si>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</si>
  <si>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</si>
  <si>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</si>
  <si>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</si>
  <si>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</si>
  <si>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</si>
  <si>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</si>
  <si>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</si>
  <si>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</si>
  <si>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</si>
  <si>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</si>
  <si>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</si>
  <si>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</si>
  <si>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</si>
  <si>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</si>
  <si>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</si>
  <si>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</si>
  <si>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</si>
  <si>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</si>
  <si>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</si>
  <si>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</si>
  <si>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</si>
  <si>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</si>
  <si>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</si>
  <si>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</si>
  <si>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</si>
  <si>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</si>
  <si>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</si>
  <si>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</si>
  <si>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</si>
  <si>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</si>
  <si>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</si>
  <si>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</si>
  <si>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</si>
  <si>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</si>
  <si>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</si>
  <si>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</si>
  <si>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</si>
  <si>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</si>
  <si>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</si>
  <si>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</si>
  <si>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</si>
  <si>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</si>
  <si>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</si>
  <si>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</si>
  <si>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</si>
  <si>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</si>
  <si>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</si>
  <si>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</si>
  <si>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</si>
  <si>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</si>
  <si>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</si>
  <si>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</si>
  <si>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</si>
  <si>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</si>
  <si>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</si>
  <si>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</si>
  <si>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</si>
  <si>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</si>
  <si>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</si>
  <si>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</si>
  <si>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</si>
  <si>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</si>
  <si>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</si>
  <si>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</si>
  <si>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</si>
  <si>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</si>
  <si>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</si>
  <si>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</si>
  <si>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</si>
  <si>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</si>
  <si>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</si>
  <si>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</si>
  <si>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</si>
  <si>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</si>
  <si>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</si>
  <si>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</si>
  <si>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</si>
  <si>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</si>
  <si>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</si>
  <si>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</si>
  <si>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</si>
  <si>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</si>
  <si>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</si>
  <si>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</si>
  <si>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</si>
  <si>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</si>
  <si>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</si>
  <si>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</si>
  <si>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</si>
  <si>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</si>
  <si>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</si>
  <si>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</si>
  <si>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</si>
  <si>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</si>
  <si>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</si>
  <si>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</si>
  <si>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</si>
  <si>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</si>
  <si>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</si>
  <si>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</si>
  <si>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</si>
  <si>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</si>
  <si>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</si>
  <si>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</si>
  <si>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</si>
  <si>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</si>
  <si>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</si>
  <si>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</si>
  <si>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</si>
  <si>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</si>
  <si>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</si>
  <si>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</si>
  <si>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</si>
  <si>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</si>
  <si>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</si>
  <si>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</si>
  <si>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</si>
  <si>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</si>
  <si>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</si>
  <si>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</si>
  <si>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</si>
  <si>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</si>
  <si>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</si>
  <si>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</si>
  <si>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</si>
  <si>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</si>
  <si>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</si>
  <si>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</si>
  <si>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</si>
  <si>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</si>
  <si>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</si>
  <si>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</si>
  <si>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</si>
  <si>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</si>
  <si>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</si>
  <si>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</si>
  <si>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</si>
  <si>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</si>
  <si>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</si>
  <si>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</si>
  <si>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</si>
  <si>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</si>
  <si>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</si>
  <si>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</si>
  <si>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</si>
  <si>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</si>
  <si>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</si>
  <si>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</si>
  <si>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</si>
  <si>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</si>
  <si>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</si>
  <si>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</si>
  <si>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</si>
  <si>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</si>
  <si>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</si>
  <si>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</si>
  <si>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</si>
  <si>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</si>
  <si>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</si>
  <si>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</si>
  <si>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</si>
  <si>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</si>
  <si>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</si>
  <si>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</si>
  <si>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</si>
  <si>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</si>
  <si>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</si>
  <si>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</si>
  <si>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</si>
  <si>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</si>
  <si>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</si>
  <si>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</si>
  <si>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</si>
  <si>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</si>
  <si>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</si>
  <si>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</si>
  <si>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</si>
  <si>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</si>
  <si>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</si>
  <si>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</si>
  <si>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</si>
  <si>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</si>
  <si>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</si>
  <si>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</si>
  <si>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</si>
  <si>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</si>
  <si>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</si>
  <si>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</si>
  <si>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</si>
  <si>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</si>
  <si>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</si>
  <si>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</si>
  <si>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</si>
  <si>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</si>
  <si>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</si>
  <si>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</si>
  <si>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</si>
  <si>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</si>
  <si>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</si>
  <si>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</si>
  <si>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</si>
  <si>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</si>
  <si>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</si>
  <si>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</si>
  <si>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</si>
  <si>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</si>
  <si>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</si>
  <si>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</si>
  <si>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</si>
  <si>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</si>
  <si>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</si>
  <si>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</si>
  <si>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</si>
  <si>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</si>
  <si>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</si>
  <si>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</si>
  <si>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</si>
  <si>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</si>
  <si>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</si>
  <si>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</si>
  <si>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</si>
  <si>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</si>
  <si>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</si>
  <si>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</si>
  <si>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</si>
  <si>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</si>
  <si>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</si>
  <si>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</si>
  <si>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</si>
  <si>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</si>
  <si>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</si>
  <si>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</si>
  <si>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</si>
  <si>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</si>
  <si>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</si>
  <si>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</si>
  <si>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</si>
  <si>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</si>
  <si>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</si>
  <si>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</si>
  <si>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</si>
  <si>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</si>
  <si>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</si>
  <si>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</si>
  <si>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</si>
  <si>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</si>
  <si>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</si>
  <si>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</si>
  <si>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</si>
  <si>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</si>
  <si>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</si>
  <si>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</si>
  <si>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</si>
  <si>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</si>
  <si>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</si>
  <si>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</si>
  <si>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</si>
  <si>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</si>
  <si>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</si>
  <si>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</si>
  <si>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</si>
  <si>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</si>
  <si>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</si>
  <si>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</si>
  <si>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</si>
  <si>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</si>
  <si>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</si>
  <si>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</si>
  <si>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</si>
  <si>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</si>
  <si>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</si>
  <si>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</si>
  <si>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</si>
  <si>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</si>
  <si>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</si>
  <si>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</si>
  <si>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</si>
  <si>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</si>
  <si>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</si>
  <si>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</si>
  <si>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</si>
  <si>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</si>
  <si>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</si>
  <si>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</si>
  <si>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</si>
  <si>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</si>
  <si>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</si>
  <si>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</si>
  <si>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</si>
  <si>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</si>
  <si>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</si>
  <si>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</si>
  <si>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</si>
  <si>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</si>
  <si>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</si>
  <si>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</si>
  <si>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</si>
  <si>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</si>
  <si>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</si>
  <si>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</si>
  <si>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</si>
  <si>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</si>
  <si>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</si>
  <si>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</si>
  <si>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</si>
  <si>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</si>
  <si>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</si>
  <si>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</si>
  <si>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</si>
  <si>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</si>
  <si>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</si>
  <si>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</si>
  <si>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</si>
  <si>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</si>
  <si>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</si>
  <si>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</si>
  <si>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</si>
  <si>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</si>
  <si>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</si>
  <si>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</si>
  <si>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</si>
  <si>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</si>
  <si>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</si>
  <si>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</si>
  <si>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</si>
  <si>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</si>
  <si>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</si>
  <si>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</si>
  <si>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</si>
  <si>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</si>
  <si>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</si>
  <si>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</si>
  <si>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</si>
  <si>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</si>
  <si>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</si>
  <si>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</si>
  <si>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</si>
  <si>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</si>
  <si>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</si>
  <si>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</si>
  <si>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</si>
  <si>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</si>
  <si>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</si>
  <si>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</si>
  <si>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</si>
  <si>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</si>
  <si>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</si>
  <si>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</si>
  <si>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</si>
  <si>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</si>
  <si>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</si>
  <si>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</si>
  <si>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</si>
  <si>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</si>
  <si>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</si>
  <si>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</si>
  <si>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</si>
  <si>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</si>
  <si>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</si>
  <si>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</si>
  <si>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</si>
  <si>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</si>
  <si>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</si>
  <si>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</si>
  <si>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</si>
  <si>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</si>
  <si>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</si>
  <si>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</si>
  <si>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</si>
  <si>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</si>
  <si>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</si>
  <si>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</si>
  <si>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</si>
  <si>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</si>
  <si>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</si>
  <si>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</si>
  <si>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</si>
  <si>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</si>
  <si>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</si>
  <si>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</si>
  <si>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</si>
  <si>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</si>
  <si>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</si>
  <si>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</si>
  <si>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</si>
  <si>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</si>
  <si>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</si>
  <si>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</si>
  <si>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</si>
  <si>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</si>
  <si>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</si>
  <si>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</si>
  <si>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</si>
  <si>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</si>
  <si>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</si>
  <si>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</si>
  <si>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</si>
  <si>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</si>
  <si>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</si>
  <si>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</si>
  <si>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</si>
  <si>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</si>
  <si>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</si>
  <si>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</si>
  <si>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</si>
  <si>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</si>
  <si>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</si>
  <si>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</si>
  <si>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</si>
  <si>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</si>
  <si>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</si>
  <si>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</si>
  <si>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</si>
  <si>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</si>
  <si>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</si>
  <si>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</si>
  <si>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</si>
  <si>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</si>
  <si>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</si>
  <si>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</si>
  <si>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</si>
  <si>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</si>
  <si>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</si>
  <si>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</si>
  <si>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</si>
  <si>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</si>
  <si>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</si>
  <si>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</si>
  <si>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</si>
  <si>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</si>
  <si>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</si>
  <si>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</si>
  <si>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</si>
  <si>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</si>
  <si>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</si>
  <si>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</si>
  <si>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</si>
  <si>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</si>
  <si>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</si>
  <si>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</si>
  <si>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</si>
  <si>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</si>
  <si>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</si>
  <si>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</si>
  <si>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</si>
  <si>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</si>
  <si>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</si>
  <si>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</si>
  <si>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</si>
  <si>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</si>
  <si>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</si>
  <si>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</si>
  <si>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</si>
  <si>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</si>
  <si>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</si>
  <si>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</si>
  <si>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</si>
  <si>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</si>
  <si>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</si>
  <si>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</si>
  <si>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</si>
  <si>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</si>
  <si>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</si>
  <si>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</si>
  <si>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</si>
  <si>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</si>
  <si>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</si>
  <si>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</si>
  <si>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</si>
  <si>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</si>
  <si>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</si>
  <si>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</si>
  <si>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</si>
  <si>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</si>
  <si>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</si>
  <si>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</si>
  <si>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</si>
  <si>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</si>
  <si>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</si>
  <si>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</si>
  <si>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</si>
  <si>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</si>
  <si>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</si>
  <si>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</si>
  <si>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</si>
  <si>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</si>
  <si>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</si>
  <si>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</si>
  <si>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</si>
  <si>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</si>
  <si>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</si>
  <si>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</si>
  <si>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</si>
  <si>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</si>
  <si>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</si>
  <si>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</si>
  <si>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</si>
  <si>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</si>
  <si>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</si>
  <si>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</si>
  <si>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</si>
  <si>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</si>
  <si>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</si>
  <si>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</si>
  <si>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</si>
  <si>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</si>
  <si>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</si>
  <si>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</si>
  <si>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</si>
  <si>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</si>
  <si>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</si>
  <si>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</si>
  <si>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</si>
  <si>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</si>
  <si>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</si>
  <si>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</si>
  <si>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</si>
  <si>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</si>
  <si>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</si>
  <si>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</si>
  <si>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</si>
  <si>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</si>
  <si>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</si>
  <si>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</si>
  <si>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</si>
  <si>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</si>
  <si>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</si>
  <si>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</si>
  <si>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</si>
  <si>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</si>
  <si>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</si>
  <si>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</si>
  <si>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</si>
  <si>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</si>
  <si>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</si>
  <si>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</si>
  <si>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</si>
  <si>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</si>
  <si>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</si>
  <si>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</si>
  <si>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</si>
  <si>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</si>
  <si>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</si>
  <si>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</si>
  <si>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</si>
  <si>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</si>
  <si>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</si>
  <si>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</si>
  <si>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</si>
  <si>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</si>
  <si>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</si>
  <si>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</si>
  <si>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</si>
  <si>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</si>
  <si>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</si>
  <si>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</si>
  <si>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</si>
  <si>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</si>
  <si>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</si>
  <si>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</si>
  <si>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</si>
  <si>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</si>
  <si>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</si>
  <si>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</si>
  <si>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</si>
  <si>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</si>
  <si>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</si>
  <si>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</si>
  <si>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</si>
  <si>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</si>
  <si>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</si>
  <si>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</si>
  <si>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</si>
  <si>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</si>
  <si>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</si>
  <si>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</si>
  <si>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</si>
  <si>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</si>
  <si>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</si>
  <si>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</si>
  <si>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</si>
  <si>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</si>
  <si>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</si>
  <si>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</si>
  <si>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</si>
  <si>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</si>
  <si>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</si>
  <si>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</si>
  <si>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</si>
  <si>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</si>
  <si>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</si>
  <si>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</si>
  <si>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</si>
  <si>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</si>
  <si>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</si>
  <si>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</si>
  <si>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</si>
  <si>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</si>
  <si>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</si>
  <si>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</si>
  <si>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</si>
  <si>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</si>
  <si>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</si>
  <si>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</si>
  <si>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</si>
  <si>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</si>
  <si>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</si>
  <si>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</si>
  <si>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</si>
  <si>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</si>
  <si>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</si>
  <si>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</si>
  <si>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</si>
  <si>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</si>
  <si>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</si>
  <si>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</si>
  <si>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</si>
  <si>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</si>
  <si>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</si>
  <si>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</si>
  <si>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</si>
  <si>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</si>
  <si>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</si>
  <si>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</si>
  <si>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</si>
  <si>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</si>
  <si>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</si>
  <si>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</si>
  <si>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</si>
  <si>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</si>
  <si>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</si>
  <si>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</si>
  <si>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</si>
  <si>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</si>
  <si>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</si>
  <si>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</si>
  <si>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</si>
  <si>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</si>
  <si>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</si>
  <si>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</si>
  <si>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</si>
  <si>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</si>
  <si>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</si>
  <si>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</si>
  <si>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</si>
  <si>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</si>
  <si>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</si>
  <si>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</si>
  <si>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</si>
  <si>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</si>
  <si>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</si>
  <si>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</si>
  <si>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</si>
  <si>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</si>
  <si>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</si>
  <si>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</si>
  <si>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</si>
  <si>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</si>
  <si>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</si>
  <si>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</si>
  <si>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</si>
  <si>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</si>
  <si>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</si>
  <si>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</si>
  <si>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</si>
  <si>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</si>
  <si>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</si>
  <si>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</si>
  <si>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</si>
  <si>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</si>
  <si>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</si>
  <si>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</si>
  <si>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</si>
  <si>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</si>
  <si>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</si>
  <si>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</si>
  <si>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</si>
  <si>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</si>
  <si>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</si>
  <si>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</si>
  <si>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</si>
  <si>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</si>
  <si>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</si>
  <si>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</si>
  <si>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</si>
  <si>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</si>
  <si>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</si>
  <si>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</si>
  <si>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</si>
  <si>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</si>
  <si>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</si>
  <si>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</si>
  <si>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</si>
  <si>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</si>
  <si>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</si>
  <si>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</si>
  <si>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</si>
  <si>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</si>
  <si>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</si>
  <si>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</si>
  <si>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</si>
  <si>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</si>
  <si>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</si>
  <si>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</si>
  <si>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</si>
  <si>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</si>
  <si>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</si>
  <si>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</si>
  <si>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</si>
  <si>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</si>
  <si>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</si>
  <si>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</si>
  <si>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</si>
  <si>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</si>
  <si>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</si>
  <si>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</si>
  <si>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</si>
  <si>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</si>
  <si>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</si>
  <si>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</si>
  <si>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</si>
  <si>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</si>
  <si>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</si>
  <si>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</si>
  <si>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</si>
  <si>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</si>
  <si>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</si>
  <si>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</si>
  <si>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</si>
  <si>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</si>
  <si>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</si>
  <si>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</si>
  <si>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</si>
  <si>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</si>
  <si>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</si>
  <si>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</si>
  <si>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</si>
  <si>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</si>
  <si>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</si>
  <si>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</si>
  <si>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</si>
  <si>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</si>
  <si>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</si>
  <si>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</si>
  <si>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</si>
  <si>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</si>
  <si>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</si>
  <si>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</si>
  <si>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</si>
  <si>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</si>
  <si>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</si>
  <si>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</si>
  <si>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</si>
  <si>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</si>
  <si>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</si>
  <si>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</si>
  <si>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</si>
  <si>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</si>
  <si>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</si>
  <si>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</si>
  <si>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</si>
  <si>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</si>
  <si>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</si>
  <si>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</si>
  <si>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</si>
  <si>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</si>
  <si>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</si>
  <si>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</si>
  <si>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</si>
  <si>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</si>
  <si>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</si>
  <si>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</si>
  <si>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</si>
  <si>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</si>
  <si>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</si>
  <si>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</si>
  <si>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</si>
  <si>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</si>
  <si>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</si>
  <si>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</si>
  <si>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</si>
  <si>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</si>
  <si>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</si>
  <si>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</si>
  <si>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</si>
  <si>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</si>
  <si>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</si>
  <si>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</si>
  <si>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</si>
  <si>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</si>
  <si>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</si>
  <si>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</si>
  <si>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</si>
  <si>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</si>
  <si>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</si>
  <si>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</si>
  <si>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</si>
  <si>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</si>
  <si>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</si>
  <si>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</si>
  <si>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</si>
  <si>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</si>
  <si>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</si>
  <si>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</si>
  <si>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</si>
  <si>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</si>
  <si>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</si>
  <si>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</si>
  <si>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</si>
  <si>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</si>
  <si>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</si>
  <si>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</si>
  <si>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</si>
  <si>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</si>
  <si>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</si>
  <si>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</si>
  <si>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</si>
  <si>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</si>
  <si>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</si>
  <si>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</si>
  <si>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</si>
  <si>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</si>
  <si>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</si>
  <si>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</si>
  <si>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</si>
  <si>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</si>
  <si>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</si>
  <si>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</si>
  <si>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</si>
  <si>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</si>
  <si>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</si>
  <si>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</si>
  <si>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</si>
  <si>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</si>
  <si>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</si>
  <si>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</si>
  <si>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</si>
  <si>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</si>
  <si>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</si>
  <si>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</si>
  <si>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</si>
  <si>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</si>
  <si>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</si>
  <si>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</si>
  <si>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</si>
  <si>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</si>
  <si>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</si>
  <si>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</si>
  <si>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</si>
  <si>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</si>
  <si>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</si>
  <si>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</si>
  <si>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</si>
  <si>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</si>
  <si>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</si>
  <si>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</si>
  <si>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</si>
  <si>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</si>
  <si>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</si>
  <si>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</si>
  <si>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</si>
  <si>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</si>
  <si>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</si>
  <si>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</si>
  <si>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</si>
  <si>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</si>
  <si>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</si>
  <si>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</si>
  <si>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</si>
  <si>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</si>
  <si>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</si>
  <si>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</si>
  <si>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</si>
  <si>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</si>
  <si>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</si>
  <si>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</si>
  <si>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</si>
  <si>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</si>
  <si>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</si>
  <si>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</si>
  <si>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</si>
  <si>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</si>
  <si>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</si>
  <si>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</si>
  <si>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</si>
  <si>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</si>
  <si>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</si>
  <si>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</si>
  <si>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</si>
  <si>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</si>
  <si>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</si>
  <si>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</si>
  <si>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</si>
  <si>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</si>
  <si>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</si>
  <si>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</si>
  <si>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</si>
  <si>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</si>
  <si>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</si>
  <si>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</si>
  <si>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</si>
  <si>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</si>
  <si>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</si>
  <si>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</si>
  <si>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</si>
  <si>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</si>
  <si>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</si>
  <si>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</si>
  <si>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</si>
  <si>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</si>
  <si>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</si>
  <si>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</si>
  <si>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</si>
  <si>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</si>
  <si>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</si>
  <si>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</si>
  <si>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</si>
  <si>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</si>
  <si>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</si>
  <si>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</si>
  <si>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</si>
  <si>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</si>
  <si>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</si>
  <si>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</si>
  <si>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</si>
  <si>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</si>
  <si>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</si>
  <si>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</si>
  <si>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</si>
  <si>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</si>
  <si>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</si>
  <si>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</si>
  <si>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</si>
  <si>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</si>
  <si>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</si>
  <si>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</si>
  <si>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</si>
  <si>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</si>
  <si>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</si>
  <si>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</si>
  <si>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</si>
  <si>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</si>
  <si>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</si>
  <si>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</si>
  <si>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</si>
  <si>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</si>
  <si>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</si>
  <si>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</si>
  <si>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</si>
  <si>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</si>
  <si>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</si>
  <si>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</si>
  <si>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</si>
  <si>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</si>
  <si>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</si>
  <si>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</si>
  <si>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</si>
  <si>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</si>
  <si>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</si>
  <si>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</si>
  <si>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</si>
  <si>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</si>
  <si>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</si>
  <si>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</si>
  <si>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</si>
  <si>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</si>
  <si>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</si>
  <si>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</si>
  <si>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</si>
  <si>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</si>
  <si>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</si>
  <si>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</si>
  <si>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</si>
  <si>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</si>
  <si>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</si>
  <si>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</si>
  <si>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</si>
  <si>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</si>
  <si>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</si>
  <si>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</si>
  <si>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</si>
  <si>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</si>
  <si>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</si>
  <si>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</si>
  <si>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</si>
  <si>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</si>
  <si>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</si>
  <si>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</si>
  <si>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</si>
  <si>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</si>
  <si>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</si>
  <si>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</si>
  <si>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</si>
  <si>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</si>
  <si>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</si>
  <si>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</si>
  <si>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</si>
  <si>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</si>
  <si>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</si>
  <si>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</si>
  <si>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</si>
  <si>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</si>
  <si>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</si>
  <si>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</si>
  <si>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</si>
  <si>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</si>
  <si>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</si>
  <si>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</si>
  <si>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</si>
  <si>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</si>
  <si>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</si>
  <si>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</si>
  <si>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</si>
  <si>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</si>
  <si>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</si>
  <si>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</si>
  <si>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</si>
  <si>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</si>
  <si>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</si>
  <si>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</si>
  <si>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</si>
  <si>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</si>
  <si>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</si>
  <si>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</si>
  <si>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</si>
  <si>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</si>
  <si>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</si>
  <si>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</si>
  <si>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</si>
  <si>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</si>
  <si>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</si>
  <si>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</si>
  <si>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</si>
  <si>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</si>
  <si>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</si>
  <si>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</si>
  <si>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</si>
  <si>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</si>
  <si>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</si>
  <si>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</si>
  <si>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</si>
  <si>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</si>
  <si>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</si>
  <si>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</si>
  <si>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</si>
  <si>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</si>
  <si>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</si>
  <si>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</si>
  <si>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</si>
  <si>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</si>
  <si>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</si>
  <si>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</si>
  <si>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</si>
  <si>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</si>
  <si>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</si>
  <si>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</si>
  <si>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</si>
  <si>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</si>
  <si>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</si>
  <si>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</si>
  <si>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</si>
  <si>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</si>
  <si>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</si>
  <si>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</si>
  <si>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</si>
  <si>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</si>
  <si>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</si>
  <si>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</si>
  <si>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</si>
  <si>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</si>
  <si>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</si>
  <si>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</si>
  <si>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</si>
  <si>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</si>
  <si>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</si>
  <si>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</si>
  <si>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</si>
  <si>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</si>
  <si>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</si>
  <si>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</si>
  <si>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</si>
  <si>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</si>
  <si>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</si>
  <si>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</si>
  <si>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</si>
  <si>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</si>
  <si>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</si>
  <si>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</si>
  <si>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</si>
  <si>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</si>
  <si>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</si>
  <si>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</si>
  <si>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</si>
  <si>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</si>
  <si>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</si>
  <si>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</si>
  <si>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</si>
  <si>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</si>
  <si>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</si>
  <si>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</si>
  <si>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</si>
  <si>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</si>
  <si>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</si>
  <si>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</si>
  <si>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</si>
  <si>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</si>
  <si>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</si>
  <si>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</si>
  <si>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</si>
  <si>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</si>
  <si>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</si>
  <si>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</si>
  <si>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</si>
  <si>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</si>
  <si>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</si>
  <si>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</si>
  <si>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</si>
  <si>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</si>
  <si>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</si>
  <si>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</si>
  <si>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</si>
  <si>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</si>
  <si>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</si>
  <si>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</si>
  <si>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</si>
  <si>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</si>
  <si>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</si>
  <si>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</si>
  <si>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</si>
  <si>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</si>
  <si>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</si>
  <si>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</si>
  <si>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</si>
  <si>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</si>
  <si>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</si>
  <si>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</si>
  <si>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</si>
  <si>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</si>
  <si>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</si>
  <si>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</si>
  <si>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</si>
  <si>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</si>
  <si>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</si>
  <si>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</si>
  <si>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</si>
  <si>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</si>
  <si>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</si>
  <si>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</si>
  <si>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</si>
  <si>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</si>
  <si>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</si>
  <si>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</si>
  <si>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</si>
  <si>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</si>
  <si>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</si>
  <si>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</si>
  <si>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</si>
  <si>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</si>
  <si>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</si>
  <si>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</si>
  <si>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</si>
  <si>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</si>
  <si>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</si>
  <si>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</si>
  <si>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</si>
  <si>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</si>
  <si>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</si>
  <si>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</si>
  <si>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</si>
  <si>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</si>
  <si>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</si>
  <si>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</si>
  <si>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</si>
  <si>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</si>
  <si>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</si>
  <si>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</si>
  <si>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</si>
  <si>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</si>
  <si>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</si>
  <si>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</si>
  <si>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</si>
  <si>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</si>
  <si>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</si>
  <si>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</si>
  <si>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</si>
  <si>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</si>
  <si>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</si>
  <si>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</si>
  <si>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</si>
  <si>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</si>
  <si>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</si>
  <si>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</si>
  <si>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</si>
  <si>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</si>
  <si>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</si>
  <si>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</si>
  <si>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</si>
  <si>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</si>
  <si>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</si>
  <si>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</si>
  <si>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</si>
  <si>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</si>
  <si>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</si>
  <si>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</si>
  <si>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</si>
  <si>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</si>
  <si>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</si>
  <si>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</si>
  <si>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</si>
  <si>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</si>
  <si>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рөлдерде ойнайды, мінез-құлқын </t>
    </r>
    <r>
      <rPr>
        <sz val="9"/>
        <color theme="1"/>
        <rFont val="Times New Roman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</si>
  <si>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</si>
  <si>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</si>
  <si>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</si>
  <si>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</si>
  <si>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</si>
  <si>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</si>
  <si>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</si>
  <si>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</si>
  <si>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</si>
  <si>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</si>
  <si>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</si>
  <si>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</si>
  <si>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</si>
  <si>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</si>
  <si>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</si>
  <si>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</si>
  <si>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</si>
  <si>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</si>
  <si>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</si>
  <si>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</si>
  <si>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</si>
  <si>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</si>
  <si>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</si>
  <si>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</si>
  <si>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</si>
  <si>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</si>
  <si>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</si>
  <si>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салыстыра алады</t>
    </r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</si>
  <si>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</si>
  <si>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</si>
  <si>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</si>
  <si>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</si>
  <si>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</si>
  <si>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</si>
  <si>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</si>
  <si>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</si>
  <si>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</si>
  <si>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</si>
  <si>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</si>
  <si>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</si>
  <si>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</si>
  <si>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</si>
  <si>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</si>
  <si>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</si>
  <si>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</si>
  <si>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</si>
  <si>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</si>
  <si>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</si>
  <si>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</t>
    </r>
    <r>
      <rPr>
        <sz val="9"/>
        <color theme="1"/>
        <rFont val="Times New Roman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</si>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</sst>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9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10" xfId="0" applyBorder="1"/>
    <xf numFmtId="0" fontId="0" fillId="0" borderId="28" xfId="0" applyBorder="1"/>
    <xf numFmtId="0" fontId="0" fillId="0" borderId="11" xfId="0" applyBorder="1"/>
    <xf numFmtId="0" fontId="0" fillId="0" borderId="12" xfId="0" applyBorder="1"/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35" xfId="0" applyBorder="1"/>
    <xf numFmtId="0" fontId="5" fillId="0" borderId="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0" borderId="3" xfId="0" applyBorder="1"/>
    <xf numFmtId="0" fontId="11" fillId="0" borderId="2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9" fontId="0" fillId="0" borderId="0" xfId="1" applyFont="1"/>
    <xf numFmtId="0" fontId="5" fillId="0" borderId="1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7" workbookViewId="0">
      <selection activeCell="L48" sqref="L48"/>
    </sheetView>
  </sheetViews>
  <sheetFormatPr defaultColWidth="9" defaultRowHeight="14.4" x14ac:dyDescent="0.3"/>
  <cols>
    <col min="2" max="2" width="27.5546875" customWidth="1"/>
  </cols>
  <sheetData>
    <row r="1" spans="1:227" ht="15.6" x14ac:dyDescent="0.3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2" customHeight="1" x14ac:dyDescent="0.3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" customHeight="1" x14ac:dyDescent="0.3">
      <c r="A4" s="63" t="s">
        <v>3</v>
      </c>
      <c r="B4" s="63" t="s">
        <v>4</v>
      </c>
      <c r="C4" s="87" t="s">
        <v>5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9"/>
      <c r="AM4" s="90" t="s">
        <v>6</v>
      </c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2"/>
      <c r="CC4" s="90" t="s">
        <v>6</v>
      </c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93" t="s">
        <v>7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95" t="s">
        <v>8</v>
      </c>
      <c r="EF4" s="96"/>
      <c r="EG4" s="96"/>
      <c r="EH4" s="96"/>
      <c r="EI4" s="96"/>
      <c r="EJ4" s="96"/>
      <c r="EK4" s="96"/>
      <c r="EL4" s="96"/>
      <c r="EM4" s="97"/>
      <c r="EN4" s="90" t="s">
        <v>8</v>
      </c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8" t="s">
        <v>9</v>
      </c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</row>
    <row r="5" spans="1:227" ht="15" customHeight="1" x14ac:dyDescent="0.3">
      <c r="A5" s="63"/>
      <c r="B5" s="63"/>
      <c r="C5" s="64" t="s">
        <v>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78" t="s">
        <v>11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9"/>
      <c r="CC5" s="71" t="s">
        <v>12</v>
      </c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9"/>
      <c r="DA5" s="100" t="s">
        <v>13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1"/>
      <c r="EE5" s="102" t="s">
        <v>14</v>
      </c>
      <c r="EF5" s="103"/>
      <c r="EG5" s="103"/>
      <c r="EH5" s="103"/>
      <c r="EI5" s="103"/>
      <c r="EJ5" s="103"/>
      <c r="EK5" s="103"/>
      <c r="EL5" s="103"/>
      <c r="EM5" s="104"/>
      <c r="EN5" s="102" t="s">
        <v>15</v>
      </c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71" t="s">
        <v>16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99999999999999" hidden="1" customHeight="1" x14ac:dyDescent="0.3">
      <c r="A6" s="63"/>
      <c r="B6" s="6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25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2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</row>
    <row r="7" spans="1:227" ht="15.6" hidden="1" customHeight="1" x14ac:dyDescent="0.3">
      <c r="A7" s="63"/>
      <c r="B7" s="6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25"/>
      <c r="DA7" s="15"/>
      <c r="DB7" s="15"/>
      <c r="DC7" s="15"/>
      <c r="DD7" s="15"/>
      <c r="DE7" s="15"/>
      <c r="DF7" s="15"/>
      <c r="DG7" s="15"/>
      <c r="DH7" s="15"/>
      <c r="DI7" s="15"/>
      <c r="DJ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2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</row>
    <row r="8" spans="1:227" ht="15.6" hidden="1" customHeight="1" x14ac:dyDescent="0.3">
      <c r="A8" s="63"/>
      <c r="B8" s="6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25"/>
      <c r="DA8" s="15"/>
      <c r="DB8" s="15"/>
      <c r="DC8" s="15"/>
      <c r="DD8" s="15"/>
      <c r="DE8" s="15"/>
      <c r="DF8" s="15"/>
      <c r="DG8" s="15"/>
      <c r="DH8" s="15"/>
      <c r="DI8" s="15"/>
      <c r="DJ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2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</row>
    <row r="9" spans="1:227" ht="15.6" hidden="1" customHeight="1" x14ac:dyDescent="0.3">
      <c r="A9" s="63"/>
      <c r="B9" s="6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25"/>
      <c r="DA9" s="15"/>
      <c r="DB9" s="15"/>
      <c r="DC9" s="15"/>
      <c r="DD9" s="15"/>
      <c r="DE9" s="15"/>
      <c r="DF9" s="15"/>
      <c r="DG9" s="15"/>
      <c r="DH9" s="15"/>
      <c r="DI9" s="15"/>
      <c r="DJ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2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</row>
    <row r="10" spans="1:227" ht="15.6" hidden="1" customHeight="1" x14ac:dyDescent="0.3">
      <c r="A10" s="63"/>
      <c r="B10" s="6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25"/>
      <c r="DA10" s="15"/>
      <c r="DB10" s="15"/>
      <c r="DC10" s="15"/>
      <c r="DD10" s="15"/>
      <c r="DE10" s="15"/>
      <c r="DF10" s="15"/>
      <c r="DG10" s="15"/>
      <c r="DH10" s="15"/>
      <c r="DI10" s="15"/>
      <c r="DJ10" s="47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2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</row>
    <row r="11" spans="1:227" ht="15.6" customHeight="1" x14ac:dyDescent="0.3">
      <c r="A11" s="63"/>
      <c r="B11" s="63"/>
      <c r="C11" s="85" t="s">
        <v>17</v>
      </c>
      <c r="D11" s="81" t="s">
        <v>18</v>
      </c>
      <c r="E11" s="81" t="s">
        <v>19</v>
      </c>
      <c r="F11" s="78" t="s">
        <v>20</v>
      </c>
      <c r="G11" s="78" t="s">
        <v>21</v>
      </c>
      <c r="H11" s="78" t="s">
        <v>22</v>
      </c>
      <c r="I11" s="78" t="s">
        <v>23</v>
      </c>
      <c r="J11" s="78" t="s">
        <v>24</v>
      </c>
      <c r="K11" s="78" t="s">
        <v>25</v>
      </c>
      <c r="L11" s="81" t="s">
        <v>26</v>
      </c>
      <c r="M11" s="81" t="s">
        <v>24</v>
      </c>
      <c r="N11" s="81" t="s">
        <v>25</v>
      </c>
      <c r="O11" s="81" t="s">
        <v>27</v>
      </c>
      <c r="P11" s="81" t="s">
        <v>28</v>
      </c>
      <c r="Q11" s="81" t="s">
        <v>29</v>
      </c>
      <c r="R11" s="81" t="s">
        <v>30</v>
      </c>
      <c r="S11" s="81" t="s">
        <v>19</v>
      </c>
      <c r="T11" s="81" t="s">
        <v>31</v>
      </c>
      <c r="U11" s="81" t="s">
        <v>32</v>
      </c>
      <c r="V11" s="81" t="s">
        <v>19</v>
      </c>
      <c r="W11" s="81" t="s">
        <v>31</v>
      </c>
      <c r="X11" s="84" t="s">
        <v>33</v>
      </c>
      <c r="Y11" s="64" t="s">
        <v>25</v>
      </c>
      <c r="Z11" s="85" t="s">
        <v>34</v>
      </c>
      <c r="AA11" s="81" t="s">
        <v>35</v>
      </c>
      <c r="AB11" s="81" t="s">
        <v>36</v>
      </c>
      <c r="AC11" s="81" t="s">
        <v>37</v>
      </c>
      <c r="AD11" s="81" t="s">
        <v>38</v>
      </c>
      <c r="AE11" s="81" t="s">
        <v>29</v>
      </c>
      <c r="AF11" s="81" t="s">
        <v>18</v>
      </c>
      <c r="AG11" s="81" t="s">
        <v>39</v>
      </c>
      <c r="AH11" s="81" t="s">
        <v>31</v>
      </c>
      <c r="AI11" s="81" t="s">
        <v>21</v>
      </c>
      <c r="AJ11" s="81" t="s">
        <v>40</v>
      </c>
      <c r="AK11" s="81" t="s">
        <v>41</v>
      </c>
      <c r="AL11" s="81" t="s">
        <v>24</v>
      </c>
      <c r="AM11" s="81" t="s">
        <v>42</v>
      </c>
      <c r="AN11" s="81"/>
      <c r="AO11" s="81"/>
      <c r="AP11" s="84" t="s">
        <v>43</v>
      </c>
      <c r="AQ11" s="64"/>
      <c r="AR11" s="85"/>
      <c r="AS11" s="84" t="s">
        <v>44</v>
      </c>
      <c r="AT11" s="64"/>
      <c r="AU11" s="85"/>
      <c r="AV11" s="81" t="s">
        <v>45</v>
      </c>
      <c r="AW11" s="81"/>
      <c r="AX11" s="81"/>
      <c r="AY11" s="81" t="s">
        <v>46</v>
      </c>
      <c r="AZ11" s="81"/>
      <c r="BA11" s="81"/>
      <c r="BB11" s="81" t="s">
        <v>47</v>
      </c>
      <c r="BC11" s="81"/>
      <c r="BD11" s="81"/>
      <c r="BE11" s="80" t="s">
        <v>48</v>
      </c>
      <c r="BF11" s="80"/>
      <c r="BG11" s="80"/>
      <c r="BH11" s="81" t="s">
        <v>49</v>
      </c>
      <c r="BI11" s="81"/>
      <c r="BJ11" s="81"/>
      <c r="BK11" s="81" t="s">
        <v>50</v>
      </c>
      <c r="BL11" s="81"/>
      <c r="BM11" s="81"/>
      <c r="BN11" s="81" t="s">
        <v>51</v>
      </c>
      <c r="BO11" s="81"/>
      <c r="BP11" s="81"/>
      <c r="BQ11" s="81" t="s">
        <v>52</v>
      </c>
      <c r="BR11" s="81"/>
      <c r="BS11" s="81"/>
      <c r="BT11" s="81" t="s">
        <v>53</v>
      </c>
      <c r="BU11" s="81"/>
      <c r="BV11" s="81"/>
      <c r="BW11" s="82" t="s">
        <v>54</v>
      </c>
      <c r="BX11" s="82"/>
      <c r="BY11" s="82"/>
      <c r="BZ11" s="82" t="s">
        <v>55</v>
      </c>
      <c r="CA11" s="82"/>
      <c r="CB11" s="83"/>
      <c r="CC11" s="78" t="s">
        <v>56</v>
      </c>
      <c r="CD11" s="78"/>
      <c r="CE11" s="78"/>
      <c r="CF11" s="78" t="s">
        <v>57</v>
      </c>
      <c r="CG11" s="78"/>
      <c r="CH11" s="78"/>
      <c r="CI11" s="71" t="s">
        <v>58</v>
      </c>
      <c r="CJ11" s="71"/>
      <c r="CK11" s="71"/>
      <c r="CL11" s="78" t="s">
        <v>59</v>
      </c>
      <c r="CM11" s="78"/>
      <c r="CN11" s="78"/>
      <c r="CO11" s="78" t="s">
        <v>60</v>
      </c>
      <c r="CP11" s="78"/>
      <c r="CQ11" s="78"/>
      <c r="CR11" s="78" t="s">
        <v>61</v>
      </c>
      <c r="CS11" s="78"/>
      <c r="CT11" s="78"/>
      <c r="CU11" s="78" t="s">
        <v>62</v>
      </c>
      <c r="CV11" s="78"/>
      <c r="CW11" s="78"/>
      <c r="CX11" s="78" t="s">
        <v>63</v>
      </c>
      <c r="CY11" s="78"/>
      <c r="CZ11" s="79"/>
      <c r="DA11" s="75" t="s">
        <v>64</v>
      </c>
      <c r="DB11" s="76"/>
      <c r="DC11" s="77"/>
      <c r="DD11" s="75" t="s">
        <v>65</v>
      </c>
      <c r="DE11" s="76"/>
      <c r="DF11" s="77"/>
      <c r="DG11" s="75" t="s">
        <v>66</v>
      </c>
      <c r="DH11" s="76"/>
      <c r="DI11" s="77"/>
      <c r="DJ11" s="71" t="s">
        <v>67</v>
      </c>
      <c r="DK11" s="71"/>
      <c r="DL11" s="71"/>
      <c r="DM11" s="71" t="s">
        <v>68</v>
      </c>
      <c r="DN11" s="71"/>
      <c r="DO11" s="71"/>
      <c r="DP11" s="71" t="s">
        <v>69</v>
      </c>
      <c r="DQ11" s="71"/>
      <c r="DR11" s="71"/>
      <c r="DS11" s="71" t="s">
        <v>70</v>
      </c>
      <c r="DT11" s="71"/>
      <c r="DU11" s="71"/>
      <c r="DV11" s="71" t="s">
        <v>71</v>
      </c>
      <c r="DW11" s="71"/>
      <c r="DX11" s="71"/>
      <c r="DY11" s="71" t="s">
        <v>72</v>
      </c>
      <c r="DZ11" s="71"/>
      <c r="EA11" s="71"/>
      <c r="EB11" s="75" t="s">
        <v>73</v>
      </c>
      <c r="EC11" s="76"/>
      <c r="ED11" s="76"/>
      <c r="EE11" s="71" t="s">
        <v>74</v>
      </c>
      <c r="EF11" s="71"/>
      <c r="EG11" s="71"/>
      <c r="EH11" s="71" t="s">
        <v>75</v>
      </c>
      <c r="EI11" s="71"/>
      <c r="EJ11" s="71"/>
      <c r="EK11" s="71" t="s">
        <v>76</v>
      </c>
      <c r="EL11" s="71"/>
      <c r="EM11" s="71"/>
      <c r="EN11" s="71" t="s">
        <v>77</v>
      </c>
      <c r="EO11" s="71"/>
      <c r="EP11" s="71"/>
      <c r="EQ11" s="71" t="s">
        <v>78</v>
      </c>
      <c r="ER11" s="71"/>
      <c r="ES11" s="71"/>
      <c r="ET11" s="71" t="s">
        <v>79</v>
      </c>
      <c r="EU11" s="71"/>
      <c r="EV11" s="71"/>
      <c r="EW11" s="71" t="s">
        <v>80</v>
      </c>
      <c r="EX11" s="71"/>
      <c r="EY11" s="71"/>
      <c r="EZ11" s="71" t="s">
        <v>81</v>
      </c>
      <c r="FA11" s="71"/>
      <c r="FB11" s="71"/>
      <c r="FC11" s="71" t="s">
        <v>82</v>
      </c>
      <c r="FD11" s="71"/>
      <c r="FE11" s="71"/>
      <c r="FF11" s="71" t="s">
        <v>83</v>
      </c>
      <c r="FG11" s="71"/>
      <c r="FH11" s="71"/>
      <c r="FI11" s="71" t="s">
        <v>84</v>
      </c>
      <c r="FJ11" s="71"/>
      <c r="FK11" s="71"/>
      <c r="FL11" s="71" t="s">
        <v>85</v>
      </c>
      <c r="FM11" s="71"/>
      <c r="FN11" s="71"/>
      <c r="FO11" s="71" t="s">
        <v>86</v>
      </c>
      <c r="FP11" s="71"/>
      <c r="FQ11" s="71"/>
      <c r="FR11" s="71" t="s">
        <v>87</v>
      </c>
      <c r="FS11" s="71"/>
      <c r="FT11" s="75"/>
      <c r="FU11" s="71" t="s">
        <v>88</v>
      </c>
      <c r="FV11" s="71"/>
      <c r="FW11" s="71"/>
      <c r="FX11" s="71" t="s">
        <v>89</v>
      </c>
      <c r="FY11" s="71"/>
      <c r="FZ11" s="71"/>
      <c r="GA11" s="71" t="s">
        <v>90</v>
      </c>
      <c r="GB11" s="71"/>
      <c r="GC11" s="71"/>
      <c r="GD11" s="71" t="s">
        <v>91</v>
      </c>
      <c r="GE11" s="71"/>
      <c r="GF11" s="71"/>
      <c r="GG11" s="71" t="s">
        <v>92</v>
      </c>
      <c r="GH11" s="71"/>
      <c r="GI11" s="71"/>
      <c r="GJ11" s="71" t="s">
        <v>93</v>
      </c>
      <c r="GK11" s="71"/>
      <c r="GL11" s="71"/>
      <c r="GM11" s="71" t="s">
        <v>94</v>
      </c>
      <c r="GN11" s="71"/>
      <c r="GO11" s="71"/>
      <c r="GP11" s="71" t="s">
        <v>95</v>
      </c>
      <c r="GQ11" s="71"/>
      <c r="GR11" s="71"/>
      <c r="GS11" s="71" t="s">
        <v>96</v>
      </c>
      <c r="GT11" s="71"/>
      <c r="GU11" s="71"/>
      <c r="GV11" s="71" t="s">
        <v>97</v>
      </c>
      <c r="GW11" s="71"/>
      <c r="GX11" s="71"/>
      <c r="GY11" s="71" t="s">
        <v>98</v>
      </c>
      <c r="GZ11" s="71"/>
      <c r="HA11" s="71"/>
      <c r="HB11" s="71" t="s">
        <v>99</v>
      </c>
      <c r="HC11" s="71"/>
      <c r="HD11" s="71"/>
      <c r="HE11" s="71" t="s">
        <v>100</v>
      </c>
      <c r="HF11" s="71"/>
      <c r="HG11" s="71"/>
      <c r="HH11" s="71" t="s">
        <v>101</v>
      </c>
      <c r="HI11" s="71"/>
      <c r="HJ11" s="71"/>
      <c r="HK11" s="71" t="s">
        <v>102</v>
      </c>
      <c r="HL11" s="71"/>
      <c r="HM11" s="71"/>
      <c r="HN11" s="71" t="s">
        <v>103</v>
      </c>
      <c r="HO11" s="71"/>
      <c r="HP11" s="71"/>
      <c r="HQ11" s="71" t="s">
        <v>104</v>
      </c>
      <c r="HR11" s="71"/>
      <c r="HS11" s="71"/>
    </row>
    <row r="12" spans="1:227" ht="156" customHeight="1" x14ac:dyDescent="0.3">
      <c r="A12" s="63"/>
      <c r="B12" s="63"/>
      <c r="C12" s="72" t="s">
        <v>105</v>
      </c>
      <c r="D12" s="70"/>
      <c r="E12" s="70"/>
      <c r="F12" s="73" t="s">
        <v>106</v>
      </c>
      <c r="G12" s="73"/>
      <c r="H12" s="72"/>
      <c r="I12" s="74" t="s">
        <v>107</v>
      </c>
      <c r="J12" s="73"/>
      <c r="K12" s="73"/>
      <c r="L12" s="70" t="s">
        <v>108</v>
      </c>
      <c r="M12" s="70"/>
      <c r="N12" s="70"/>
      <c r="O12" s="70" t="s">
        <v>109</v>
      </c>
      <c r="P12" s="70"/>
      <c r="Q12" s="70"/>
      <c r="R12" s="70" t="s">
        <v>110</v>
      </c>
      <c r="S12" s="70"/>
      <c r="T12" s="70"/>
      <c r="U12" s="70" t="s">
        <v>111</v>
      </c>
      <c r="V12" s="70"/>
      <c r="W12" s="70"/>
      <c r="X12" s="70" t="s">
        <v>112</v>
      </c>
      <c r="Y12" s="70"/>
      <c r="Z12" s="70"/>
      <c r="AA12" s="70" t="s">
        <v>113</v>
      </c>
      <c r="AB12" s="70"/>
      <c r="AC12" s="70"/>
      <c r="AD12" s="70" t="s">
        <v>114</v>
      </c>
      <c r="AE12" s="70"/>
      <c r="AF12" s="70"/>
      <c r="AG12" s="70" t="s">
        <v>115</v>
      </c>
      <c r="AH12" s="70"/>
      <c r="AI12" s="70"/>
      <c r="AJ12" s="70" t="s">
        <v>116</v>
      </c>
      <c r="AK12" s="70"/>
      <c r="AL12" s="70"/>
      <c r="AM12" s="70" t="s">
        <v>117</v>
      </c>
      <c r="AN12" s="70"/>
      <c r="AO12" s="70"/>
      <c r="AP12" s="70" t="s">
        <v>118</v>
      </c>
      <c r="AQ12" s="70"/>
      <c r="AR12" s="70"/>
      <c r="AS12" s="70" t="s">
        <v>119</v>
      </c>
      <c r="AT12" s="70"/>
      <c r="AU12" s="70"/>
      <c r="AV12" s="70" t="s">
        <v>120</v>
      </c>
      <c r="AW12" s="70"/>
      <c r="AX12" s="70"/>
      <c r="AY12" s="70" t="s">
        <v>121</v>
      </c>
      <c r="AZ12" s="70"/>
      <c r="BA12" s="70"/>
      <c r="BB12" s="70" t="s">
        <v>122</v>
      </c>
      <c r="BC12" s="70"/>
      <c r="BD12" s="70"/>
      <c r="BE12" s="70" t="s">
        <v>123</v>
      </c>
      <c r="BF12" s="70"/>
      <c r="BG12" s="70"/>
      <c r="BH12" s="70" t="s">
        <v>124</v>
      </c>
      <c r="BI12" s="70"/>
      <c r="BJ12" s="70"/>
      <c r="BK12" s="70" t="s">
        <v>125</v>
      </c>
      <c r="BL12" s="70"/>
      <c r="BM12" s="70"/>
      <c r="BN12" s="70" t="s">
        <v>126</v>
      </c>
      <c r="BO12" s="70"/>
      <c r="BP12" s="70"/>
      <c r="BQ12" s="70" t="s">
        <v>127</v>
      </c>
      <c r="BR12" s="70"/>
      <c r="BS12" s="70"/>
      <c r="BT12" s="70" t="s">
        <v>128</v>
      </c>
      <c r="BU12" s="70"/>
      <c r="BV12" s="70"/>
      <c r="BW12" s="70" t="s">
        <v>129</v>
      </c>
      <c r="BX12" s="70"/>
      <c r="BY12" s="70"/>
      <c r="BZ12" s="70" t="s">
        <v>130</v>
      </c>
      <c r="CA12" s="70"/>
      <c r="CB12" s="70"/>
      <c r="CC12" s="67" t="s">
        <v>131</v>
      </c>
      <c r="CD12" s="68"/>
      <c r="CE12" s="69"/>
      <c r="CF12" s="67" t="s">
        <v>132</v>
      </c>
      <c r="CG12" s="68"/>
      <c r="CH12" s="69"/>
      <c r="CI12" s="67" t="s">
        <v>133</v>
      </c>
      <c r="CJ12" s="68"/>
      <c r="CK12" s="69"/>
      <c r="CL12" s="67" t="s">
        <v>134</v>
      </c>
      <c r="CM12" s="68"/>
      <c r="CN12" s="69"/>
      <c r="CO12" s="67" t="s">
        <v>135</v>
      </c>
      <c r="CP12" s="68"/>
      <c r="CQ12" s="69"/>
      <c r="CR12" s="67" t="s">
        <v>136</v>
      </c>
      <c r="CS12" s="68"/>
      <c r="CT12" s="69"/>
      <c r="CU12" s="67" t="s">
        <v>137</v>
      </c>
      <c r="CV12" s="68"/>
      <c r="CW12" s="69"/>
      <c r="CX12" s="67" t="s">
        <v>138</v>
      </c>
      <c r="CY12" s="68"/>
      <c r="CZ12" s="68"/>
      <c r="DA12" s="67" t="s">
        <v>139</v>
      </c>
      <c r="DB12" s="68"/>
      <c r="DC12" s="69"/>
      <c r="DD12" s="67" t="s">
        <v>140</v>
      </c>
      <c r="DE12" s="68"/>
      <c r="DF12" s="69"/>
      <c r="DG12" s="67" t="s">
        <v>141</v>
      </c>
      <c r="DH12" s="68"/>
      <c r="DI12" s="69"/>
      <c r="DJ12" s="67" t="s">
        <v>142</v>
      </c>
      <c r="DK12" s="68"/>
      <c r="DL12" s="69"/>
      <c r="DM12" s="67" t="s">
        <v>143</v>
      </c>
      <c r="DN12" s="68"/>
      <c r="DO12" s="69"/>
      <c r="DP12" s="67" t="s">
        <v>144</v>
      </c>
      <c r="DQ12" s="68"/>
      <c r="DR12" s="69"/>
      <c r="DS12" s="67" t="s">
        <v>145</v>
      </c>
      <c r="DT12" s="68"/>
      <c r="DU12" s="69"/>
      <c r="DV12" s="67" t="s">
        <v>146</v>
      </c>
      <c r="DW12" s="68"/>
      <c r="DX12" s="69"/>
      <c r="DY12" s="67" t="s">
        <v>147</v>
      </c>
      <c r="DZ12" s="68"/>
      <c r="EA12" s="69"/>
      <c r="EB12" s="67" t="s">
        <v>148</v>
      </c>
      <c r="EC12" s="68"/>
      <c r="ED12" s="68"/>
      <c r="EE12" s="67" t="s">
        <v>149</v>
      </c>
      <c r="EF12" s="68"/>
      <c r="EG12" s="69"/>
      <c r="EH12" s="67" t="s">
        <v>150</v>
      </c>
      <c r="EI12" s="68"/>
      <c r="EJ12" s="69"/>
      <c r="EK12" s="67" t="s">
        <v>151</v>
      </c>
      <c r="EL12" s="68"/>
      <c r="EM12" s="69"/>
      <c r="EN12" s="67" t="s">
        <v>152</v>
      </c>
      <c r="EO12" s="68"/>
      <c r="EP12" s="69"/>
      <c r="EQ12" s="67" t="s">
        <v>153</v>
      </c>
      <c r="ER12" s="68"/>
      <c r="ES12" s="69"/>
      <c r="ET12" s="67" t="s">
        <v>154</v>
      </c>
      <c r="EU12" s="68"/>
      <c r="EV12" s="69"/>
      <c r="EW12" s="67" t="s">
        <v>155</v>
      </c>
      <c r="EX12" s="68"/>
      <c r="EY12" s="69"/>
      <c r="EZ12" s="67" t="s">
        <v>156</v>
      </c>
      <c r="FA12" s="68"/>
      <c r="FB12" s="69"/>
      <c r="FC12" s="67" t="s">
        <v>157</v>
      </c>
      <c r="FD12" s="68"/>
      <c r="FE12" s="69"/>
      <c r="FF12" s="67" t="s">
        <v>158</v>
      </c>
      <c r="FG12" s="68"/>
      <c r="FH12" s="69"/>
      <c r="FI12" s="67" t="s">
        <v>159</v>
      </c>
      <c r="FJ12" s="68"/>
      <c r="FK12" s="69"/>
      <c r="FL12" s="67" t="s">
        <v>160</v>
      </c>
      <c r="FM12" s="68"/>
      <c r="FN12" s="69"/>
      <c r="FO12" s="67" t="s">
        <v>161</v>
      </c>
      <c r="FP12" s="68"/>
      <c r="FQ12" s="69"/>
      <c r="FR12" s="67" t="s">
        <v>162</v>
      </c>
      <c r="FS12" s="68"/>
      <c r="FT12" s="68"/>
      <c r="FU12" s="67" t="s">
        <v>163</v>
      </c>
      <c r="FV12" s="68"/>
      <c r="FW12" s="69"/>
      <c r="FX12" s="67" t="s">
        <v>164</v>
      </c>
      <c r="FY12" s="68"/>
      <c r="FZ12" s="69"/>
      <c r="GA12" s="67" t="s">
        <v>165</v>
      </c>
      <c r="GB12" s="68"/>
      <c r="GC12" s="69"/>
      <c r="GD12" s="67" t="s">
        <v>166</v>
      </c>
      <c r="GE12" s="68"/>
      <c r="GF12" s="69"/>
      <c r="GG12" s="67" t="s">
        <v>167</v>
      </c>
      <c r="GH12" s="68"/>
      <c r="GI12" s="69"/>
      <c r="GJ12" s="67" t="s">
        <v>168</v>
      </c>
      <c r="GK12" s="68"/>
      <c r="GL12" s="69"/>
      <c r="GM12" s="67" t="s">
        <v>169</v>
      </c>
      <c r="GN12" s="68"/>
      <c r="GO12" s="69"/>
      <c r="GP12" s="67" t="s">
        <v>170</v>
      </c>
      <c r="GQ12" s="68"/>
      <c r="GR12" s="69"/>
      <c r="GS12" s="67" t="s">
        <v>171</v>
      </c>
      <c r="GT12" s="68"/>
      <c r="GU12" s="69"/>
      <c r="GV12" s="67" t="s">
        <v>172</v>
      </c>
      <c r="GW12" s="68"/>
      <c r="GX12" s="69"/>
      <c r="GY12" s="67" t="s">
        <v>173</v>
      </c>
      <c r="GZ12" s="68"/>
      <c r="HA12" s="69"/>
      <c r="HB12" s="67" t="s">
        <v>174</v>
      </c>
      <c r="HC12" s="68"/>
      <c r="HD12" s="69"/>
      <c r="HE12" s="67" t="s">
        <v>175</v>
      </c>
      <c r="HF12" s="68"/>
      <c r="HG12" s="69"/>
      <c r="HH12" s="67" t="s">
        <v>176</v>
      </c>
      <c r="HI12" s="68"/>
      <c r="HJ12" s="69"/>
      <c r="HK12" s="67" t="s">
        <v>177</v>
      </c>
      <c r="HL12" s="68"/>
      <c r="HM12" s="69"/>
      <c r="HN12" s="67" t="s">
        <v>178</v>
      </c>
      <c r="HO12" s="68"/>
      <c r="HP12" s="69"/>
      <c r="HQ12" s="67" t="s">
        <v>179</v>
      </c>
      <c r="HR12" s="68"/>
      <c r="HS12" s="69"/>
    </row>
    <row r="13" spans="1:227" ht="90.6" customHeight="1" x14ac:dyDescent="0.3">
      <c r="A13" s="63"/>
      <c r="B13" s="63"/>
      <c r="C13" s="31" t="s">
        <v>180</v>
      </c>
      <c r="D13" s="36" t="s">
        <v>181</v>
      </c>
      <c r="E13" s="36" t="s">
        <v>182</v>
      </c>
      <c r="F13" s="31" t="s">
        <v>183</v>
      </c>
      <c r="G13" s="36" t="s">
        <v>184</v>
      </c>
      <c r="H13" s="36" t="s">
        <v>185</v>
      </c>
      <c r="I13" s="36" t="s">
        <v>186</v>
      </c>
      <c r="J13" s="36" t="s">
        <v>187</v>
      </c>
      <c r="K13" s="53" t="s">
        <v>188</v>
      </c>
      <c r="L13" s="36" t="s">
        <v>189</v>
      </c>
      <c r="M13" s="36" t="s">
        <v>190</v>
      </c>
      <c r="N13" s="36" t="s">
        <v>191</v>
      </c>
      <c r="O13" s="36" t="s">
        <v>189</v>
      </c>
      <c r="P13" s="36" t="s">
        <v>192</v>
      </c>
      <c r="Q13" s="36" t="s">
        <v>193</v>
      </c>
      <c r="R13" s="36" t="s">
        <v>194</v>
      </c>
      <c r="S13" s="36" t="s">
        <v>195</v>
      </c>
      <c r="T13" s="36" t="s">
        <v>196</v>
      </c>
      <c r="U13" s="36" t="s">
        <v>189</v>
      </c>
      <c r="V13" s="36" t="s">
        <v>197</v>
      </c>
      <c r="W13" s="36" t="s">
        <v>191</v>
      </c>
      <c r="X13" s="36" t="s">
        <v>198</v>
      </c>
      <c r="Y13" s="36" t="s">
        <v>199</v>
      </c>
      <c r="Z13" s="36" t="s">
        <v>196</v>
      </c>
      <c r="AA13" s="36" t="s">
        <v>200</v>
      </c>
      <c r="AB13" s="36" t="s">
        <v>201</v>
      </c>
      <c r="AC13" s="36" t="s">
        <v>202</v>
      </c>
      <c r="AD13" s="36" t="s">
        <v>203</v>
      </c>
      <c r="AE13" s="36" t="s">
        <v>181</v>
      </c>
      <c r="AF13" s="36" t="s">
        <v>182</v>
      </c>
      <c r="AG13" s="36" t="s">
        <v>204</v>
      </c>
      <c r="AH13" s="36" t="s">
        <v>205</v>
      </c>
      <c r="AI13" s="36" t="s">
        <v>206</v>
      </c>
      <c r="AJ13" s="36" t="s">
        <v>207</v>
      </c>
      <c r="AK13" s="36" t="s">
        <v>208</v>
      </c>
      <c r="AL13" s="36" t="s">
        <v>209</v>
      </c>
      <c r="AM13" s="36" t="s">
        <v>210</v>
      </c>
      <c r="AN13" s="36" t="s">
        <v>211</v>
      </c>
      <c r="AO13" s="36" t="s">
        <v>212</v>
      </c>
      <c r="AP13" s="36" t="s">
        <v>213</v>
      </c>
      <c r="AQ13" s="36" t="s">
        <v>214</v>
      </c>
      <c r="AR13" s="36" t="s">
        <v>215</v>
      </c>
      <c r="AS13" s="36" t="s">
        <v>216</v>
      </c>
      <c r="AT13" s="36" t="s">
        <v>217</v>
      </c>
      <c r="AU13" s="36" t="s">
        <v>218</v>
      </c>
      <c r="AV13" s="36" t="s">
        <v>204</v>
      </c>
      <c r="AW13" s="36" t="s">
        <v>205</v>
      </c>
      <c r="AX13" s="36" t="s">
        <v>206</v>
      </c>
      <c r="AY13" s="36" t="s">
        <v>219</v>
      </c>
      <c r="AZ13" s="36" t="s">
        <v>220</v>
      </c>
      <c r="BA13" s="36" t="s">
        <v>196</v>
      </c>
      <c r="BB13" s="36" t="s">
        <v>221</v>
      </c>
      <c r="BC13" s="36" t="s">
        <v>222</v>
      </c>
      <c r="BD13" s="36" t="s">
        <v>223</v>
      </c>
      <c r="BE13" s="43" t="s">
        <v>224</v>
      </c>
      <c r="BF13" s="43" t="s">
        <v>225</v>
      </c>
      <c r="BG13" s="43" t="s">
        <v>226</v>
      </c>
      <c r="BH13" s="43" t="s">
        <v>227</v>
      </c>
      <c r="BI13" s="43" t="s">
        <v>228</v>
      </c>
      <c r="BJ13" s="43" t="s">
        <v>229</v>
      </c>
      <c r="BK13" s="43" t="s">
        <v>230</v>
      </c>
      <c r="BL13" s="43" t="s">
        <v>231</v>
      </c>
      <c r="BM13" s="43" t="s">
        <v>232</v>
      </c>
      <c r="BN13" s="43" t="s">
        <v>233</v>
      </c>
      <c r="BO13" s="43" t="s">
        <v>234</v>
      </c>
      <c r="BP13" s="43" t="s">
        <v>235</v>
      </c>
      <c r="BQ13" s="43" t="s">
        <v>236</v>
      </c>
      <c r="BR13" s="43" t="s">
        <v>237</v>
      </c>
      <c r="BS13" s="43" t="s">
        <v>238</v>
      </c>
      <c r="BT13" s="43" t="s">
        <v>239</v>
      </c>
      <c r="BU13" s="43" t="s">
        <v>240</v>
      </c>
      <c r="BV13" s="43" t="s">
        <v>241</v>
      </c>
      <c r="BW13" s="43" t="s">
        <v>242</v>
      </c>
      <c r="BX13" s="43" t="s">
        <v>243</v>
      </c>
      <c r="BY13" s="43" t="s">
        <v>244</v>
      </c>
      <c r="BZ13" s="43" t="s">
        <v>245</v>
      </c>
      <c r="CA13" s="43" t="s">
        <v>246</v>
      </c>
      <c r="CB13" s="43" t="s">
        <v>247</v>
      </c>
      <c r="CC13" s="44" t="s">
        <v>248</v>
      </c>
      <c r="CD13" s="54" t="s">
        <v>249</v>
      </c>
      <c r="CE13" s="55" t="s">
        <v>250</v>
      </c>
      <c r="CF13" s="44" t="s">
        <v>251</v>
      </c>
      <c r="CG13" s="54" t="s">
        <v>252</v>
      </c>
      <c r="CH13" s="55" t="s">
        <v>253</v>
      </c>
      <c r="CI13" s="44" t="s">
        <v>254</v>
      </c>
      <c r="CJ13" s="54" t="s">
        <v>255</v>
      </c>
      <c r="CK13" s="55" t="s">
        <v>256</v>
      </c>
      <c r="CL13" s="44" t="s">
        <v>257</v>
      </c>
      <c r="CM13" s="54" t="s">
        <v>258</v>
      </c>
      <c r="CN13" s="55" t="s">
        <v>259</v>
      </c>
      <c r="CO13" s="44" t="s">
        <v>260</v>
      </c>
      <c r="CP13" s="54" t="s">
        <v>261</v>
      </c>
      <c r="CQ13" s="55" t="s">
        <v>262</v>
      </c>
      <c r="CR13" s="44" t="s">
        <v>263</v>
      </c>
      <c r="CS13" s="54" t="s">
        <v>264</v>
      </c>
      <c r="CT13" s="55" t="s">
        <v>265</v>
      </c>
      <c r="CU13" s="44" t="s">
        <v>266</v>
      </c>
      <c r="CV13" s="54" t="s">
        <v>267</v>
      </c>
      <c r="CW13" s="55" t="s">
        <v>268</v>
      </c>
      <c r="CX13" s="44" t="s">
        <v>269</v>
      </c>
      <c r="CY13" s="54" t="s">
        <v>270</v>
      </c>
      <c r="CZ13" s="56" t="s">
        <v>271</v>
      </c>
      <c r="DA13" s="8" t="s">
        <v>272</v>
      </c>
      <c r="DB13" s="9" t="s">
        <v>205</v>
      </c>
      <c r="DC13" s="10" t="s">
        <v>206</v>
      </c>
      <c r="DD13" s="8" t="s">
        <v>273</v>
      </c>
      <c r="DE13" s="9" t="s">
        <v>274</v>
      </c>
      <c r="DF13" s="10" t="s">
        <v>275</v>
      </c>
      <c r="DG13" s="8" t="s">
        <v>276</v>
      </c>
      <c r="DH13" s="9" t="s">
        <v>277</v>
      </c>
      <c r="DI13" s="10" t="s">
        <v>278</v>
      </c>
      <c r="DJ13" s="8" t="s">
        <v>279</v>
      </c>
      <c r="DK13" s="9" t="s">
        <v>280</v>
      </c>
      <c r="DL13" s="10" t="s">
        <v>281</v>
      </c>
      <c r="DM13" s="8" t="s">
        <v>282</v>
      </c>
      <c r="DN13" s="9" t="s">
        <v>283</v>
      </c>
      <c r="DO13" s="10" t="s">
        <v>284</v>
      </c>
      <c r="DP13" s="8" t="s">
        <v>285</v>
      </c>
      <c r="DQ13" s="9" t="s">
        <v>286</v>
      </c>
      <c r="DR13" s="10" t="s">
        <v>287</v>
      </c>
      <c r="DS13" s="8" t="s">
        <v>288</v>
      </c>
      <c r="DT13" s="9" t="s">
        <v>289</v>
      </c>
      <c r="DU13" s="10" t="s">
        <v>290</v>
      </c>
      <c r="DV13" s="8" t="s">
        <v>291</v>
      </c>
      <c r="DW13" s="9" t="s">
        <v>292</v>
      </c>
      <c r="DX13" s="10" t="s">
        <v>293</v>
      </c>
      <c r="DY13" s="8" t="s">
        <v>273</v>
      </c>
      <c r="DZ13" s="9" t="s">
        <v>294</v>
      </c>
      <c r="EA13" s="10" t="s">
        <v>295</v>
      </c>
      <c r="EB13" s="8" t="s">
        <v>296</v>
      </c>
      <c r="EC13" s="9" t="s">
        <v>297</v>
      </c>
      <c r="ED13" s="42" t="s">
        <v>298</v>
      </c>
      <c r="EE13" s="8" t="s">
        <v>299</v>
      </c>
      <c r="EF13" s="9" t="s">
        <v>300</v>
      </c>
      <c r="EG13" s="10" t="s">
        <v>301</v>
      </c>
      <c r="EH13" s="8" t="s">
        <v>302</v>
      </c>
      <c r="EI13" s="9" t="s">
        <v>303</v>
      </c>
      <c r="EJ13" s="10" t="s">
        <v>304</v>
      </c>
      <c r="EK13" s="8" t="s">
        <v>305</v>
      </c>
      <c r="EL13" s="9" t="s">
        <v>306</v>
      </c>
      <c r="EM13" s="10" t="s">
        <v>307</v>
      </c>
      <c r="EN13" s="8" t="s">
        <v>194</v>
      </c>
      <c r="EO13" s="9" t="s">
        <v>195</v>
      </c>
      <c r="EP13" s="10" t="s">
        <v>196</v>
      </c>
      <c r="EQ13" s="8" t="s">
        <v>308</v>
      </c>
      <c r="ER13" s="9" t="s">
        <v>309</v>
      </c>
      <c r="ES13" s="10" t="s">
        <v>310</v>
      </c>
      <c r="ET13" s="8" t="s">
        <v>189</v>
      </c>
      <c r="EU13" s="9" t="s">
        <v>197</v>
      </c>
      <c r="EV13" s="10" t="s">
        <v>311</v>
      </c>
      <c r="EW13" s="8" t="s">
        <v>254</v>
      </c>
      <c r="EX13" s="9" t="s">
        <v>312</v>
      </c>
      <c r="EY13" s="10" t="s">
        <v>256</v>
      </c>
      <c r="EZ13" s="8" t="s">
        <v>313</v>
      </c>
      <c r="FA13" s="9" t="s">
        <v>205</v>
      </c>
      <c r="FB13" s="10" t="s">
        <v>293</v>
      </c>
      <c r="FC13" s="8" t="s">
        <v>314</v>
      </c>
      <c r="FD13" s="9" t="s">
        <v>315</v>
      </c>
      <c r="FE13" s="10" t="s">
        <v>316</v>
      </c>
      <c r="FF13" s="8" t="s">
        <v>317</v>
      </c>
      <c r="FG13" s="9" t="s">
        <v>318</v>
      </c>
      <c r="FH13" s="10" t="s">
        <v>265</v>
      </c>
      <c r="FI13" s="8" t="s">
        <v>296</v>
      </c>
      <c r="FJ13" s="9" t="s">
        <v>319</v>
      </c>
      <c r="FK13" s="10" t="s">
        <v>320</v>
      </c>
      <c r="FL13" s="8" t="s">
        <v>321</v>
      </c>
      <c r="FM13" s="9" t="s">
        <v>322</v>
      </c>
      <c r="FN13" s="10" t="s">
        <v>323</v>
      </c>
      <c r="FO13" s="8" t="s">
        <v>324</v>
      </c>
      <c r="FP13" s="9" t="s">
        <v>325</v>
      </c>
      <c r="FQ13" s="10" t="s">
        <v>293</v>
      </c>
      <c r="FR13" s="8" t="s">
        <v>326</v>
      </c>
      <c r="FS13" s="9" t="s">
        <v>327</v>
      </c>
      <c r="FT13" s="42" t="s">
        <v>328</v>
      </c>
      <c r="FU13" s="8" t="s">
        <v>329</v>
      </c>
      <c r="FV13" s="9" t="s">
        <v>330</v>
      </c>
      <c r="FW13" s="10" t="s">
        <v>331</v>
      </c>
      <c r="FX13" s="8" t="s">
        <v>332</v>
      </c>
      <c r="FY13" s="9" t="s">
        <v>333</v>
      </c>
      <c r="FZ13" s="10" t="s">
        <v>334</v>
      </c>
      <c r="GA13" s="8" t="s">
        <v>194</v>
      </c>
      <c r="GB13" s="9" t="s">
        <v>195</v>
      </c>
      <c r="GC13" s="10" t="s">
        <v>196</v>
      </c>
      <c r="GD13" s="8" t="s">
        <v>335</v>
      </c>
      <c r="GE13" s="9" t="s">
        <v>336</v>
      </c>
      <c r="GF13" s="10" t="s">
        <v>320</v>
      </c>
      <c r="GG13" s="8" t="s">
        <v>337</v>
      </c>
      <c r="GH13" s="9" t="s">
        <v>195</v>
      </c>
      <c r="GI13" s="10" t="s">
        <v>196</v>
      </c>
      <c r="GJ13" s="8" t="s">
        <v>338</v>
      </c>
      <c r="GK13" s="9" t="s">
        <v>339</v>
      </c>
      <c r="GL13" s="10" t="s">
        <v>340</v>
      </c>
      <c r="GM13" s="8" t="s">
        <v>329</v>
      </c>
      <c r="GN13" s="9" t="s">
        <v>341</v>
      </c>
      <c r="GO13" s="10" t="s">
        <v>331</v>
      </c>
      <c r="GP13" s="8" t="s">
        <v>342</v>
      </c>
      <c r="GQ13" s="9" t="s">
        <v>343</v>
      </c>
      <c r="GR13" s="10" t="s">
        <v>344</v>
      </c>
      <c r="GS13" s="8" t="s">
        <v>180</v>
      </c>
      <c r="GT13" s="9" t="s">
        <v>181</v>
      </c>
      <c r="GU13" s="10" t="s">
        <v>345</v>
      </c>
      <c r="GV13" s="8" t="s">
        <v>346</v>
      </c>
      <c r="GW13" s="9" t="s">
        <v>347</v>
      </c>
      <c r="GX13" s="10" t="s">
        <v>348</v>
      </c>
      <c r="GY13" s="8" t="s">
        <v>349</v>
      </c>
      <c r="GZ13" s="9" t="s">
        <v>350</v>
      </c>
      <c r="HA13" s="10" t="s">
        <v>351</v>
      </c>
      <c r="HB13" s="8" t="s">
        <v>352</v>
      </c>
      <c r="HC13" s="9" t="s">
        <v>353</v>
      </c>
      <c r="HD13" s="10" t="s">
        <v>354</v>
      </c>
      <c r="HE13" s="8" t="s">
        <v>355</v>
      </c>
      <c r="HF13" s="9" t="s">
        <v>356</v>
      </c>
      <c r="HG13" s="10" t="s">
        <v>357</v>
      </c>
      <c r="HH13" s="8" t="s">
        <v>358</v>
      </c>
      <c r="HI13" s="9" t="s">
        <v>359</v>
      </c>
      <c r="HJ13" s="10" t="s">
        <v>360</v>
      </c>
      <c r="HK13" s="8" t="s">
        <v>361</v>
      </c>
      <c r="HL13" s="9" t="s">
        <v>195</v>
      </c>
      <c r="HM13" s="10" t="s">
        <v>362</v>
      </c>
      <c r="HN13" s="8" t="s">
        <v>363</v>
      </c>
      <c r="HO13" s="9" t="s">
        <v>249</v>
      </c>
      <c r="HP13" s="10" t="s">
        <v>364</v>
      </c>
      <c r="HQ13" s="8" t="s">
        <v>365</v>
      </c>
      <c r="HR13" s="9" t="s">
        <v>366</v>
      </c>
      <c r="HS13" s="10" t="s">
        <v>367</v>
      </c>
    </row>
    <row r="14" spans="1:227" ht="15.6" x14ac:dyDescent="0.3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23"/>
      <c r="AS14" s="23"/>
      <c r="AT14" s="23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15"/>
      <c r="DX14" s="15"/>
      <c r="DY14" s="15"/>
      <c r="DZ14" s="15"/>
      <c r="EA14" s="15"/>
      <c r="EB14" s="15"/>
      <c r="EC14" s="15"/>
      <c r="ED14" s="2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2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</row>
    <row r="15" spans="1:227" ht="15.6" x14ac:dyDescent="0.3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5"/>
      <c r="AS15" s="15"/>
      <c r="AT15" s="15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2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2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</row>
    <row r="16" spans="1:227" ht="15.6" x14ac:dyDescent="0.3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5"/>
      <c r="AS16" s="15"/>
      <c r="AT16" s="15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2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2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</row>
    <row r="17" spans="1:227" ht="15.6" x14ac:dyDescent="0.3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5"/>
      <c r="AS17" s="15"/>
      <c r="AT17" s="15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2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2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</row>
    <row r="18" spans="1:227" ht="15.6" x14ac:dyDescent="0.3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5"/>
      <c r="AS18" s="15"/>
      <c r="AT18" s="15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2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2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</row>
    <row r="19" spans="1:227" ht="15.6" x14ac:dyDescent="0.3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5"/>
      <c r="AS19" s="15"/>
      <c r="AT19" s="15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2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2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</row>
    <row r="20" spans="1:227" ht="15.6" x14ac:dyDescent="0.3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5"/>
      <c r="AS20" s="15"/>
      <c r="AT20" s="15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2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2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</row>
    <row r="21" spans="1:227" x14ac:dyDescent="0.3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2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2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</row>
    <row r="22" spans="1:227" x14ac:dyDescent="0.3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2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2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</row>
    <row r="23" spans="1:227" x14ac:dyDescent="0.3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2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2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</row>
    <row r="24" spans="1:227" x14ac:dyDescent="0.3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2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2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</row>
    <row r="25" spans="1:227" x14ac:dyDescent="0.3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2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2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</row>
    <row r="26" spans="1:227" x14ac:dyDescent="0.3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2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2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</row>
    <row r="27" spans="1:227" x14ac:dyDescent="0.3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2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2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</row>
    <row r="28" spans="1:227" x14ac:dyDescent="0.3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2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2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</row>
    <row r="29" spans="1:227" x14ac:dyDescent="0.3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2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2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</row>
    <row r="30" spans="1:227" x14ac:dyDescent="0.3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2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2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</row>
    <row r="31" spans="1:227" x14ac:dyDescent="0.3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2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2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</row>
    <row r="32" spans="1:227" x14ac:dyDescent="0.3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2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2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</row>
    <row r="33" spans="1:227" x14ac:dyDescent="0.3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2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2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</row>
    <row r="34" spans="1:227" x14ac:dyDescent="0.3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2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2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</row>
    <row r="35" spans="1:227" x14ac:dyDescent="0.3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2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2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</row>
    <row r="36" spans="1:227" x14ac:dyDescent="0.3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2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2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</row>
    <row r="37" spans="1:227" x14ac:dyDescent="0.3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2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2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</row>
    <row r="38" spans="1:227" x14ac:dyDescent="0.3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2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2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</row>
    <row r="39" spans="1:227" x14ac:dyDescent="0.3">
      <c r="A39" s="59" t="s">
        <v>368</v>
      </c>
      <c r="B39" s="60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HS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</row>
    <row r="40" spans="1:227" ht="39" customHeight="1" x14ac:dyDescent="0.3">
      <c r="A40" s="61" t="s">
        <v>369</v>
      </c>
      <c r="B40" s="62"/>
      <c r="C40" s="16">
        <f>C39/25%</f>
        <v>0</v>
      </c>
      <c r="D40" s="16">
        <f>D39/25%</f>
        <v>0</v>
      </c>
      <c r="E40" s="16">
        <f t="shared" ref="E40:BP40" si="4">E39/25%</f>
        <v>0</v>
      </c>
      <c r="F40" s="16">
        <f t="shared" si="4"/>
        <v>0</v>
      </c>
      <c r="G40" s="16">
        <f t="shared" si="4"/>
        <v>0</v>
      </c>
      <c r="H40" s="16">
        <f t="shared" si="4"/>
        <v>0</v>
      </c>
      <c r="I40" s="16">
        <f t="shared" si="4"/>
        <v>0</v>
      </c>
      <c r="J40" s="16">
        <f t="shared" si="4"/>
        <v>0</v>
      </c>
      <c r="K40" s="16">
        <f t="shared" si="4"/>
        <v>0</v>
      </c>
      <c r="L40" s="16">
        <f t="shared" si="4"/>
        <v>0</v>
      </c>
      <c r="M40" s="16">
        <f t="shared" si="4"/>
        <v>0</v>
      </c>
      <c r="N40" s="16">
        <f t="shared" si="4"/>
        <v>0</v>
      </c>
      <c r="O40" s="16">
        <f t="shared" si="4"/>
        <v>0</v>
      </c>
      <c r="P40" s="16">
        <f t="shared" si="4"/>
        <v>0</v>
      </c>
      <c r="Q40" s="16">
        <f t="shared" si="4"/>
        <v>0</v>
      </c>
      <c r="R40" s="16">
        <f t="shared" si="4"/>
        <v>0</v>
      </c>
      <c r="S40" s="16">
        <f t="shared" si="4"/>
        <v>0</v>
      </c>
      <c r="T40" s="16">
        <f t="shared" si="4"/>
        <v>0</v>
      </c>
      <c r="U40" s="16">
        <f t="shared" si="4"/>
        <v>0</v>
      </c>
      <c r="V40" s="16">
        <f t="shared" si="4"/>
        <v>0</v>
      </c>
      <c r="W40" s="16">
        <f t="shared" si="4"/>
        <v>0</v>
      </c>
      <c r="X40" s="16">
        <f t="shared" si="4"/>
        <v>0</v>
      </c>
      <c r="Y40" s="16">
        <f t="shared" si="4"/>
        <v>0</v>
      </c>
      <c r="Z40" s="16">
        <f t="shared" si="4"/>
        <v>0</v>
      </c>
      <c r="AA40" s="16">
        <f t="shared" si="4"/>
        <v>0</v>
      </c>
      <c r="AB40" s="16">
        <f t="shared" si="4"/>
        <v>0</v>
      </c>
      <c r="AC40" s="16">
        <f t="shared" si="4"/>
        <v>0</v>
      </c>
      <c r="AD40" s="16">
        <f t="shared" si="4"/>
        <v>0</v>
      </c>
      <c r="AE40" s="16">
        <f t="shared" si="4"/>
        <v>0</v>
      </c>
      <c r="AF40" s="16">
        <f t="shared" si="4"/>
        <v>0</v>
      </c>
      <c r="AG40" s="16">
        <f t="shared" si="4"/>
        <v>0</v>
      </c>
      <c r="AH40" s="16">
        <f t="shared" si="4"/>
        <v>0</v>
      </c>
      <c r="AI40" s="16">
        <f t="shared" si="4"/>
        <v>0</v>
      </c>
      <c r="AJ40" s="16">
        <f t="shared" si="4"/>
        <v>0</v>
      </c>
      <c r="AK40" s="16">
        <f t="shared" si="4"/>
        <v>0</v>
      </c>
      <c r="AL40" s="16">
        <f t="shared" si="4"/>
        <v>0</v>
      </c>
      <c r="AM40" s="16">
        <f t="shared" si="4"/>
        <v>0</v>
      </c>
      <c r="AN40" s="16">
        <f t="shared" si="4"/>
        <v>0</v>
      </c>
      <c r="AO40" s="16">
        <f t="shared" si="4"/>
        <v>0</v>
      </c>
      <c r="AP40" s="16">
        <f t="shared" si="4"/>
        <v>0</v>
      </c>
      <c r="AQ40" s="16">
        <f t="shared" si="4"/>
        <v>0</v>
      </c>
      <c r="AR40" s="16">
        <f t="shared" si="4"/>
        <v>0</v>
      </c>
      <c r="AS40" s="16">
        <f t="shared" si="4"/>
        <v>0</v>
      </c>
      <c r="AT40" s="16">
        <f t="shared" si="4"/>
        <v>0</v>
      </c>
      <c r="AU40" s="16">
        <f t="shared" si="4"/>
        <v>0</v>
      </c>
      <c r="AV40" s="16">
        <f t="shared" si="4"/>
        <v>0</v>
      </c>
      <c r="AW40" s="16">
        <f t="shared" si="4"/>
        <v>0</v>
      </c>
      <c r="AX40" s="16">
        <f t="shared" si="4"/>
        <v>0</v>
      </c>
      <c r="AY40" s="16">
        <f t="shared" si="4"/>
        <v>0</v>
      </c>
      <c r="AZ40" s="16">
        <f t="shared" si="4"/>
        <v>0</v>
      </c>
      <c r="BA40" s="16">
        <f t="shared" si="4"/>
        <v>0</v>
      </c>
      <c r="BB40" s="16">
        <f t="shared" si="4"/>
        <v>0</v>
      </c>
      <c r="BC40" s="16">
        <f t="shared" si="4"/>
        <v>0</v>
      </c>
      <c r="BD40" s="16">
        <f t="shared" si="4"/>
        <v>0</v>
      </c>
      <c r="BE40" s="16">
        <f t="shared" si="4"/>
        <v>0</v>
      </c>
      <c r="BF40" s="16">
        <f t="shared" si="4"/>
        <v>0</v>
      </c>
      <c r="BG40" s="16">
        <f t="shared" si="4"/>
        <v>0</v>
      </c>
      <c r="BH40" s="16">
        <f t="shared" si="4"/>
        <v>0</v>
      </c>
      <c r="BI40" s="16">
        <f t="shared" si="4"/>
        <v>0</v>
      </c>
      <c r="BJ40" s="16">
        <f t="shared" si="4"/>
        <v>0</v>
      </c>
      <c r="BK40" s="16">
        <f t="shared" si="4"/>
        <v>0</v>
      </c>
      <c r="BL40" s="16">
        <f t="shared" si="4"/>
        <v>0</v>
      </c>
      <c r="BM40" s="16">
        <f t="shared" si="4"/>
        <v>0</v>
      </c>
      <c r="BN40" s="16">
        <f t="shared" si="4"/>
        <v>0</v>
      </c>
      <c r="BO40" s="16">
        <f t="shared" si="4"/>
        <v>0</v>
      </c>
      <c r="BP40" s="16">
        <f t="shared" si="4"/>
        <v>0</v>
      </c>
      <c r="BQ40" s="16">
        <f t="shared" ref="BQ40:EB40" si="5">BQ39/25%</f>
        <v>0</v>
      </c>
      <c r="BR40" s="16">
        <f t="shared" si="5"/>
        <v>0</v>
      </c>
      <c r="BS40" s="16">
        <f t="shared" si="5"/>
        <v>0</v>
      </c>
      <c r="BT40" s="16">
        <f t="shared" si="5"/>
        <v>0</v>
      </c>
      <c r="BU40" s="16">
        <f t="shared" si="5"/>
        <v>0</v>
      </c>
      <c r="BV40" s="16">
        <f t="shared" si="5"/>
        <v>0</v>
      </c>
      <c r="BW40" s="16">
        <f t="shared" si="5"/>
        <v>0</v>
      </c>
      <c r="BX40" s="16">
        <f t="shared" si="5"/>
        <v>0</v>
      </c>
      <c r="BY40" s="16">
        <f t="shared" si="5"/>
        <v>0</v>
      </c>
      <c r="BZ40" s="16">
        <f t="shared" si="5"/>
        <v>0</v>
      </c>
      <c r="CA40" s="16">
        <f t="shared" si="5"/>
        <v>0</v>
      </c>
      <c r="CB40" s="16">
        <f t="shared" si="5"/>
        <v>0</v>
      </c>
      <c r="CC40" s="16">
        <f t="shared" si="5"/>
        <v>0</v>
      </c>
      <c r="CD40" s="16">
        <f t="shared" si="5"/>
        <v>0</v>
      </c>
      <c r="CE40" s="16">
        <f t="shared" si="5"/>
        <v>0</v>
      </c>
      <c r="CF40" s="16">
        <f t="shared" si="5"/>
        <v>0</v>
      </c>
      <c r="CG40" s="16">
        <f t="shared" si="5"/>
        <v>0</v>
      </c>
      <c r="CH40" s="16">
        <f t="shared" si="5"/>
        <v>0</v>
      </c>
      <c r="CI40" s="16">
        <f t="shared" si="5"/>
        <v>0</v>
      </c>
      <c r="CJ40" s="16">
        <f t="shared" si="5"/>
        <v>0</v>
      </c>
      <c r="CK40" s="16">
        <f t="shared" si="5"/>
        <v>0</v>
      </c>
      <c r="CL40" s="16">
        <f t="shared" si="5"/>
        <v>0</v>
      </c>
      <c r="CM40" s="16">
        <f t="shared" si="5"/>
        <v>0</v>
      </c>
      <c r="CN40" s="16">
        <f t="shared" si="5"/>
        <v>0</v>
      </c>
      <c r="CO40" s="16">
        <f t="shared" si="5"/>
        <v>0</v>
      </c>
      <c r="CP40" s="16">
        <f t="shared" si="5"/>
        <v>0</v>
      </c>
      <c r="CQ40" s="16">
        <f t="shared" si="5"/>
        <v>0</v>
      </c>
      <c r="CR40" s="16">
        <f t="shared" si="5"/>
        <v>0</v>
      </c>
      <c r="CS40" s="16">
        <f t="shared" si="5"/>
        <v>0</v>
      </c>
      <c r="CT40" s="16">
        <f t="shared" si="5"/>
        <v>0</v>
      </c>
      <c r="CU40" s="16">
        <f t="shared" si="5"/>
        <v>0</v>
      </c>
      <c r="CV40" s="16">
        <f t="shared" si="5"/>
        <v>0</v>
      </c>
      <c r="CW40" s="16">
        <f t="shared" si="5"/>
        <v>0</v>
      </c>
      <c r="CX40" s="16">
        <f t="shared" si="5"/>
        <v>0</v>
      </c>
      <c r="CY40" s="16">
        <f t="shared" si="5"/>
        <v>0</v>
      </c>
      <c r="CZ40" s="16">
        <f t="shared" si="5"/>
        <v>0</v>
      </c>
      <c r="DA40" s="16">
        <f t="shared" si="5"/>
        <v>0</v>
      </c>
      <c r="DB40" s="16">
        <f t="shared" si="5"/>
        <v>0</v>
      </c>
      <c r="DC40" s="16">
        <f t="shared" si="5"/>
        <v>0</v>
      </c>
      <c r="DD40" s="16">
        <f t="shared" si="5"/>
        <v>0</v>
      </c>
      <c r="DE40" s="16">
        <f t="shared" si="5"/>
        <v>0</v>
      </c>
      <c r="DF40" s="16">
        <f t="shared" si="5"/>
        <v>0</v>
      </c>
      <c r="DG40" s="16">
        <f t="shared" si="5"/>
        <v>0</v>
      </c>
      <c r="DH40" s="16">
        <f t="shared" si="5"/>
        <v>0</v>
      </c>
      <c r="DI40" s="16">
        <f t="shared" si="5"/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  <c r="DS40" s="16">
        <f t="shared" si="5"/>
        <v>0</v>
      </c>
      <c r="DT40" s="16">
        <f t="shared" si="5"/>
        <v>0</v>
      </c>
      <c r="DU40" s="16">
        <f t="shared" si="5"/>
        <v>0</v>
      </c>
      <c r="DV40" s="16">
        <f t="shared" si="5"/>
        <v>0</v>
      </c>
      <c r="DW40" s="16">
        <f t="shared" si="5"/>
        <v>0</v>
      </c>
      <c r="DX40" s="16">
        <f t="shared" si="5"/>
        <v>0</v>
      </c>
      <c r="DY40" s="16">
        <f t="shared" si="5"/>
        <v>0</v>
      </c>
      <c r="DZ40" s="16">
        <f t="shared" si="5"/>
        <v>0</v>
      </c>
      <c r="EA40" s="16">
        <f t="shared" si="5"/>
        <v>0</v>
      </c>
      <c r="EB40" s="16">
        <f t="shared" si="5"/>
        <v>0</v>
      </c>
      <c r="EC40" s="16">
        <f t="shared" ref="EC40:GN40" si="6">EC39/25%</f>
        <v>0</v>
      </c>
      <c r="ED40" s="16">
        <f t="shared" si="6"/>
        <v>0</v>
      </c>
      <c r="EE40" s="16">
        <f t="shared" si="6"/>
        <v>0</v>
      </c>
      <c r="EF40" s="16">
        <f t="shared" si="6"/>
        <v>0</v>
      </c>
      <c r="EG40" s="16">
        <f t="shared" si="6"/>
        <v>0</v>
      </c>
      <c r="EH40" s="16">
        <f t="shared" si="6"/>
        <v>0</v>
      </c>
      <c r="EI40" s="16">
        <f t="shared" si="6"/>
        <v>0</v>
      </c>
      <c r="EJ40" s="16">
        <f t="shared" si="6"/>
        <v>0</v>
      </c>
      <c r="EK40" s="16">
        <f t="shared" si="6"/>
        <v>0</v>
      </c>
      <c r="EL40" s="16">
        <f t="shared" si="6"/>
        <v>0</v>
      </c>
      <c r="EM40" s="16">
        <f t="shared" si="6"/>
        <v>0</v>
      </c>
      <c r="EN40" s="16">
        <f t="shared" si="6"/>
        <v>0</v>
      </c>
      <c r="EO40" s="16">
        <f t="shared" si="6"/>
        <v>0</v>
      </c>
      <c r="EP40" s="16">
        <f t="shared" si="6"/>
        <v>0</v>
      </c>
      <c r="EQ40" s="16">
        <f t="shared" si="6"/>
        <v>0</v>
      </c>
      <c r="ER40" s="16">
        <f t="shared" si="6"/>
        <v>0</v>
      </c>
      <c r="ES40" s="16">
        <f t="shared" si="6"/>
        <v>0</v>
      </c>
      <c r="ET40" s="16">
        <f t="shared" si="6"/>
        <v>0</v>
      </c>
      <c r="EU40" s="16">
        <f t="shared" si="6"/>
        <v>0</v>
      </c>
      <c r="EV40" s="16">
        <f t="shared" si="6"/>
        <v>0</v>
      </c>
      <c r="EW40" s="16">
        <f t="shared" si="6"/>
        <v>0</v>
      </c>
      <c r="EX40" s="16">
        <f t="shared" si="6"/>
        <v>0</v>
      </c>
      <c r="EY40" s="16">
        <f t="shared" si="6"/>
        <v>0</v>
      </c>
      <c r="EZ40" s="16">
        <f t="shared" si="6"/>
        <v>0</v>
      </c>
      <c r="FA40" s="16">
        <f t="shared" si="6"/>
        <v>0</v>
      </c>
      <c r="FB40" s="16">
        <f t="shared" si="6"/>
        <v>0</v>
      </c>
      <c r="FC40" s="16">
        <f t="shared" si="6"/>
        <v>0</v>
      </c>
      <c r="FD40" s="16">
        <f t="shared" si="6"/>
        <v>0</v>
      </c>
      <c r="FE40" s="16">
        <f t="shared" si="6"/>
        <v>0</v>
      </c>
      <c r="FF40" s="16">
        <f t="shared" si="6"/>
        <v>0</v>
      </c>
      <c r="FG40" s="16">
        <f t="shared" si="6"/>
        <v>0</v>
      </c>
      <c r="FH40" s="16">
        <f t="shared" si="6"/>
        <v>0</v>
      </c>
      <c r="FI40" s="16">
        <f t="shared" si="6"/>
        <v>0</v>
      </c>
      <c r="FJ40" s="16">
        <f t="shared" si="6"/>
        <v>0</v>
      </c>
      <c r="FK40" s="16">
        <f t="shared" si="6"/>
        <v>0</v>
      </c>
      <c r="FL40" s="16">
        <f t="shared" si="6"/>
        <v>0</v>
      </c>
      <c r="FM40" s="16">
        <f t="shared" si="6"/>
        <v>0</v>
      </c>
      <c r="FN40" s="16">
        <f t="shared" si="6"/>
        <v>0</v>
      </c>
      <c r="FO40" s="16">
        <f t="shared" si="6"/>
        <v>0</v>
      </c>
      <c r="FP40" s="16">
        <f t="shared" si="6"/>
        <v>0</v>
      </c>
      <c r="FQ40" s="16">
        <f t="shared" si="6"/>
        <v>0</v>
      </c>
      <c r="FR40" s="16">
        <f t="shared" si="6"/>
        <v>0</v>
      </c>
      <c r="FS40" s="16">
        <f t="shared" si="6"/>
        <v>0</v>
      </c>
      <c r="FT40" s="16">
        <f t="shared" si="6"/>
        <v>0</v>
      </c>
      <c r="FU40" s="16">
        <f t="shared" si="6"/>
        <v>0</v>
      </c>
      <c r="FV40" s="16">
        <f t="shared" si="6"/>
        <v>0</v>
      </c>
      <c r="FW40" s="16">
        <f t="shared" si="6"/>
        <v>0</v>
      </c>
      <c r="FX40" s="16">
        <f t="shared" si="6"/>
        <v>0</v>
      </c>
      <c r="FY40" s="16">
        <f t="shared" si="6"/>
        <v>0</v>
      </c>
      <c r="FZ40" s="16">
        <f t="shared" si="6"/>
        <v>0</v>
      </c>
      <c r="GA40" s="16">
        <f t="shared" si="6"/>
        <v>0</v>
      </c>
      <c r="GB40" s="16">
        <f t="shared" si="6"/>
        <v>0</v>
      </c>
      <c r="GC40" s="16">
        <f t="shared" si="6"/>
        <v>0</v>
      </c>
      <c r="GD40" s="16">
        <f t="shared" si="6"/>
        <v>0</v>
      </c>
      <c r="GE40" s="16">
        <f t="shared" si="6"/>
        <v>0</v>
      </c>
      <c r="GF40" s="16">
        <f t="shared" si="6"/>
        <v>0</v>
      </c>
      <c r="GG40" s="16">
        <f t="shared" si="6"/>
        <v>0</v>
      </c>
      <c r="GH40" s="16">
        <f t="shared" si="6"/>
        <v>0</v>
      </c>
      <c r="GI40" s="16">
        <f t="shared" si="6"/>
        <v>0</v>
      </c>
      <c r="GJ40" s="16">
        <f t="shared" si="6"/>
        <v>0</v>
      </c>
      <c r="GK40" s="16">
        <f t="shared" si="6"/>
        <v>0</v>
      </c>
      <c r="GL40" s="16">
        <f t="shared" si="6"/>
        <v>0</v>
      </c>
      <c r="GM40" s="16">
        <f t="shared" si="6"/>
        <v>0</v>
      </c>
      <c r="GN40" s="16">
        <f t="shared" si="6"/>
        <v>0</v>
      </c>
      <c r="GO40" s="16">
        <f t="shared" ref="GO40:HS40" si="7">GO39/25%</f>
        <v>0</v>
      </c>
      <c r="GP40" s="16">
        <f t="shared" si="7"/>
        <v>0</v>
      </c>
      <c r="GQ40" s="16">
        <f t="shared" si="7"/>
        <v>0</v>
      </c>
      <c r="GR40" s="16">
        <f t="shared" si="7"/>
        <v>0</v>
      </c>
      <c r="GS40" s="16">
        <f t="shared" si="7"/>
        <v>0</v>
      </c>
      <c r="GT40" s="16">
        <f t="shared" si="7"/>
        <v>0</v>
      </c>
      <c r="GU40" s="16">
        <f t="shared" si="7"/>
        <v>0</v>
      </c>
      <c r="GV40" s="16">
        <f t="shared" si="7"/>
        <v>0</v>
      </c>
      <c r="GW40" s="16">
        <f t="shared" si="7"/>
        <v>0</v>
      </c>
      <c r="GX40" s="16">
        <f t="shared" si="7"/>
        <v>0</v>
      </c>
      <c r="GY40" s="16">
        <f t="shared" si="7"/>
        <v>0</v>
      </c>
      <c r="GZ40" s="16">
        <f t="shared" si="7"/>
        <v>0</v>
      </c>
      <c r="HA40" s="16">
        <f t="shared" si="7"/>
        <v>0</v>
      </c>
      <c r="HB40" s="16">
        <f t="shared" si="7"/>
        <v>0</v>
      </c>
      <c r="HC40" s="16">
        <f t="shared" si="7"/>
        <v>0</v>
      </c>
      <c r="HD40" s="16">
        <f t="shared" si="7"/>
        <v>0</v>
      </c>
      <c r="HE40" s="16">
        <f t="shared" si="7"/>
        <v>0</v>
      </c>
      <c r="HF40" s="16">
        <f t="shared" si="7"/>
        <v>0</v>
      </c>
      <c r="HG40" s="16">
        <f t="shared" si="7"/>
        <v>0</v>
      </c>
      <c r="HH40" s="16">
        <f t="shared" si="7"/>
        <v>0</v>
      </c>
      <c r="HI40" s="16">
        <f t="shared" si="7"/>
        <v>0</v>
      </c>
      <c r="HJ40" s="16">
        <f t="shared" si="7"/>
        <v>0</v>
      </c>
      <c r="HK40" s="16">
        <f t="shared" si="7"/>
        <v>0</v>
      </c>
      <c r="HL40" s="16">
        <f t="shared" si="7"/>
        <v>0</v>
      </c>
      <c r="HM40" s="16">
        <f t="shared" si="7"/>
        <v>0</v>
      </c>
      <c r="HN40" s="16">
        <f t="shared" si="7"/>
        <v>0</v>
      </c>
      <c r="HO40" s="16">
        <f t="shared" si="7"/>
        <v>0</v>
      </c>
      <c r="HP40" s="16">
        <f t="shared" si="7"/>
        <v>0</v>
      </c>
      <c r="HQ40" s="16">
        <f t="shared" si="7"/>
        <v>0</v>
      </c>
      <c r="HR40" s="16">
        <f t="shared" si="7"/>
        <v>0</v>
      </c>
      <c r="HS40" s="16">
        <f t="shared" si="7"/>
        <v>0</v>
      </c>
    </row>
    <row r="41" spans="1:227" x14ac:dyDescent="0.3">
      <c r="B41" s="51"/>
      <c r="C41" s="52"/>
      <c r="AI41" s="51"/>
    </row>
    <row r="42" spans="1:227" x14ac:dyDescent="0.3">
      <c r="B42" t="s">
        <v>370</v>
      </c>
      <c r="AI42" s="51"/>
    </row>
    <row r="43" spans="1:227" x14ac:dyDescent="0.3">
      <c r="B43" t="s">
        <v>371</v>
      </c>
      <c r="C43" t="s">
        <v>372</v>
      </c>
      <c r="D43">
        <f>(C40+F40+I40+L40+O40+R40+U40+X40+AA40+AD40+AG40+AJ40)/12</f>
        <v>0</v>
      </c>
      <c r="AI43" s="51"/>
    </row>
    <row r="44" spans="1:227" x14ac:dyDescent="0.3">
      <c r="B44" t="s">
        <v>373</v>
      </c>
      <c r="C44" t="s">
        <v>372</v>
      </c>
      <c r="D44">
        <f>(D40+G40+J40+M40+P40+S40+V40+Y40+AB40+AE40+AH40+AK40)/12</f>
        <v>0</v>
      </c>
      <c r="AI44" s="51"/>
    </row>
    <row r="45" spans="1:227" x14ac:dyDescent="0.3">
      <c r="B45" t="s">
        <v>374</v>
      </c>
      <c r="C45" t="s">
        <v>372</v>
      </c>
      <c r="D45">
        <f>(E40+H40+K40+N40+Q40+T40+W40+Z40+AC40+AF40+AI40+AL40)/12</f>
        <v>0</v>
      </c>
      <c r="AI45" s="51"/>
    </row>
    <row r="47" spans="1:227" x14ac:dyDescent="0.3">
      <c r="B47" t="s">
        <v>371</v>
      </c>
      <c r="C47" t="s">
        <v>375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373</v>
      </c>
      <c r="C48" t="s">
        <v>375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374</v>
      </c>
      <c r="C49" t="s">
        <v>375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371</v>
      </c>
      <c r="C51" t="s">
        <v>376</v>
      </c>
      <c r="D51">
        <f>(DA40+DD40+DG40+DJ40+DM40+DP40+DS40+DV40+DY40+EB40)/10</f>
        <v>0</v>
      </c>
    </row>
    <row r="52" spans="2:4" x14ac:dyDescent="0.3">
      <c r="B52" t="s">
        <v>373</v>
      </c>
      <c r="C52" t="s">
        <v>376</v>
      </c>
      <c r="D52">
        <f>(DB40+DE40+DH40+DK40+DN40+DQ40+DT40+DW40+DZ40+EC40)/10</f>
        <v>0</v>
      </c>
    </row>
    <row r="53" spans="2:4" x14ac:dyDescent="0.3">
      <c r="B53" t="s">
        <v>374</v>
      </c>
      <c r="C53" t="s">
        <v>376</v>
      </c>
      <c r="D53">
        <f>(DC40+DF40+DI40+DL40+DO40+DR40+DU40+DX40+EA40+ED40)/10</f>
        <v>0</v>
      </c>
    </row>
    <row r="55" spans="2:4" x14ac:dyDescent="0.3">
      <c r="B55" t="s">
        <v>371</v>
      </c>
      <c r="C55" t="s">
        <v>377</v>
      </c>
      <c r="D55">
        <f>(EE40+EH40+EK40+EN40+EQ40+ET40+EW40+EZ40+FC40+FF40+FI40+FL40+FO40+FR40)/14</f>
        <v>0</v>
      </c>
    </row>
    <row r="56" spans="2:4" x14ac:dyDescent="0.3">
      <c r="B56" t="s">
        <v>373</v>
      </c>
      <c r="C56" t="s">
        <v>377</v>
      </c>
      <c r="D56">
        <f>(EF40+EI40+EL40+EO40+ER40+EU40+EX40+FA40+FD40+FG40+FJ40+FM40+FP40+FS40)/14</f>
        <v>0</v>
      </c>
    </row>
    <row r="57" spans="2:4" x14ac:dyDescent="0.3">
      <c r="B57" t="s">
        <v>374</v>
      </c>
      <c r="C57" t="s">
        <v>377</v>
      </c>
      <c r="D57">
        <f>(EG40+EJ40+EM40+EP40+ES40+EV40+EY40+FB40+FE40+FH40+FK40+FN40+FQ40+FT40)/14</f>
        <v>0</v>
      </c>
    </row>
    <row r="59" spans="2:4" x14ac:dyDescent="0.3">
      <c r="B59" t="s">
        <v>371</v>
      </c>
      <c r="C59" t="s">
        <v>378</v>
      </c>
      <c r="D59">
        <f>(FU40+FX40+GA40+GD40+GG40+GJ40+GM40+GP40+GS40+GV40+GY40+HB40+HE40+HH40+HK40+HN40+HQ40)/17</f>
        <v>0</v>
      </c>
    </row>
    <row r="60" spans="2:4" x14ac:dyDescent="0.3">
      <c r="B60" t="s">
        <v>373</v>
      </c>
      <c r="C60" t="s">
        <v>378</v>
      </c>
      <c r="D60">
        <f>(FV40+FY40+GB40+GE40+GH40+GK40+GN40+GQ40+GT40+GW40+GZ40+HC40+HF40+HI40+HL40+HO40+HR40)/17</f>
        <v>0</v>
      </c>
    </row>
    <row r="61" spans="2:4" x14ac:dyDescent="0.3">
      <c r="B61" t="s">
        <v>374</v>
      </c>
      <c r="C61" t="s">
        <v>378</v>
      </c>
      <c r="D61">
        <f>(FW40+FZ40+GC40+GF40+GI40+GL40+GO40+GR40+GU40+GX40+HA40+HD40+HG40+HJ40+HM40+HP40+HS40)/17</f>
        <v>0</v>
      </c>
    </row>
  </sheetData>
  <mergeCells count="169"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AL10"/>
    <mergeCell ref="GS12:GU12"/>
    <mergeCell ref="GV12:GX12"/>
    <mergeCell ref="GY12:HA12"/>
    <mergeCell ref="HB12:HD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abSelected="1" topLeftCell="A11" zoomScale="86" zoomScaleNormal="86" workbookViewId="0">
      <pane xSplit="2" ySplit="2" topLeftCell="C40" activePane="bottomRight" state="frozen"/>
      <selection activeCell="A11" sqref="A11"/>
      <selection pane="topRight" activeCell="C11" sqref="C11"/>
      <selection pane="bottomLeft" activeCell="A13" sqref="A13"/>
      <selection pane="bottomRight" activeCell="H62" sqref="H62"/>
    </sheetView>
  </sheetViews>
  <sheetFormatPr defaultColWidth="9" defaultRowHeight="14.4" x14ac:dyDescent="0.3"/>
  <cols>
    <col min="2" max="2" width="23.44140625" customWidth="1"/>
    <col min="3" max="3" width="10.21875" bestFit="1" customWidth="1"/>
    <col min="4" max="4" width="12.21875" bestFit="1" customWidth="1"/>
    <col min="5" max="5" width="8.77734375" bestFit="1" customWidth="1"/>
    <col min="6" max="7" width="8.109375" bestFit="1" customWidth="1"/>
    <col min="8" max="8" width="9.44140625" bestFit="1" customWidth="1"/>
    <col min="9" max="9" width="5.77734375" bestFit="1" customWidth="1"/>
    <col min="10" max="10" width="8.77734375" bestFit="1" customWidth="1"/>
    <col min="11" max="11" width="7.77734375" bestFit="1" customWidth="1"/>
    <col min="12" max="13" width="9.77734375" bestFit="1" customWidth="1"/>
    <col min="14" max="14" width="9.44140625" bestFit="1" customWidth="1"/>
    <col min="15" max="15" width="9.109375" bestFit="1" customWidth="1"/>
    <col min="16" max="16" width="8.77734375" bestFit="1" customWidth="1"/>
    <col min="17" max="17" width="9.88671875" bestFit="1" customWidth="1"/>
    <col min="18" max="18" width="10.109375" bestFit="1" customWidth="1"/>
    <col min="19" max="19" width="8.77734375" bestFit="1" customWidth="1"/>
    <col min="20" max="20" width="10.21875" bestFit="1" customWidth="1"/>
    <col min="21" max="22" width="9.109375" bestFit="1" customWidth="1"/>
    <col min="23" max="23" width="9.88671875" bestFit="1" customWidth="1"/>
    <col min="24" max="24" width="9.109375" bestFit="1" customWidth="1"/>
    <col min="25" max="25" width="10.21875" bestFit="1" customWidth="1"/>
    <col min="26" max="26" width="9.5546875" bestFit="1" customWidth="1"/>
    <col min="27" max="27" width="8.6640625" bestFit="1" customWidth="1"/>
    <col min="28" max="28" width="8.77734375" bestFit="1" customWidth="1"/>
    <col min="29" max="29" width="7.21875" bestFit="1" customWidth="1"/>
    <col min="30" max="30" width="9.44140625" bestFit="1" customWidth="1"/>
    <col min="31" max="32" width="10.109375" bestFit="1" customWidth="1"/>
    <col min="33" max="33" width="9.44140625" bestFit="1" customWidth="1"/>
    <col min="34" max="34" width="8.33203125" bestFit="1" customWidth="1"/>
    <col min="35" max="35" width="8.6640625" bestFit="1" customWidth="1"/>
    <col min="36" max="36" width="7" bestFit="1" customWidth="1"/>
    <col min="37" max="37" width="8.88671875" bestFit="1" customWidth="1"/>
    <col min="38" max="38" width="8.21875" bestFit="1" customWidth="1"/>
    <col min="39" max="39" width="8.6640625" bestFit="1" customWidth="1"/>
    <col min="40" max="40" width="10.109375" bestFit="1" customWidth="1"/>
    <col min="41" max="41" width="9.5546875" bestFit="1" customWidth="1"/>
    <col min="42" max="42" width="10.109375" bestFit="1" customWidth="1"/>
    <col min="43" max="43" width="8.21875" bestFit="1" customWidth="1"/>
    <col min="44" max="45" width="10.109375" bestFit="1" customWidth="1"/>
    <col min="46" max="46" width="9.109375" bestFit="1" customWidth="1"/>
    <col min="47" max="47" width="8.77734375" bestFit="1" customWidth="1"/>
    <col min="48" max="51" width="8.5546875" bestFit="1" customWidth="1"/>
    <col min="52" max="52" width="7.33203125" bestFit="1" customWidth="1"/>
    <col min="53" max="53" width="10.33203125" bestFit="1" customWidth="1"/>
    <col min="54" max="54" width="8.88671875" bestFit="1" customWidth="1"/>
    <col min="55" max="55" width="8.77734375" bestFit="1" customWidth="1"/>
    <col min="56" max="56" width="10.44140625" bestFit="1" customWidth="1"/>
    <col min="57" max="57" width="10.33203125" bestFit="1" customWidth="1"/>
    <col min="58" max="59" width="9.44140625" bestFit="1" customWidth="1"/>
    <col min="60" max="60" width="8.33203125" bestFit="1" customWidth="1"/>
    <col min="61" max="61" width="6.44140625" bestFit="1" customWidth="1"/>
    <col min="62" max="62" width="8.33203125" bestFit="1" customWidth="1"/>
    <col min="63" max="63" width="9.88671875" bestFit="1" customWidth="1"/>
    <col min="64" max="64" width="8.5546875" bestFit="1" customWidth="1"/>
    <col min="65" max="65" width="8" bestFit="1" customWidth="1"/>
    <col min="66" max="66" width="6.33203125" bestFit="1" customWidth="1"/>
    <col min="67" max="67" width="8.77734375" bestFit="1" customWidth="1"/>
    <col min="68" max="68" width="7.21875" bestFit="1" customWidth="1"/>
    <col min="69" max="69" width="5.88671875" bestFit="1" customWidth="1"/>
    <col min="70" max="70" width="8.77734375" bestFit="1" customWidth="1"/>
    <col min="71" max="71" width="7.21875" bestFit="1" customWidth="1"/>
    <col min="72" max="72" width="4.88671875" bestFit="1" customWidth="1"/>
    <col min="73" max="73" width="8.5546875" bestFit="1" customWidth="1"/>
    <col min="74" max="74" width="7" bestFit="1" customWidth="1"/>
    <col min="75" max="75" width="8.5546875" bestFit="1" customWidth="1"/>
    <col min="76" max="76" width="9.33203125" customWidth="1"/>
    <col min="77" max="77" width="8.77734375" bestFit="1" customWidth="1"/>
    <col min="78" max="78" width="10.109375" bestFit="1" customWidth="1"/>
    <col min="79" max="79" width="7.77734375" bestFit="1" customWidth="1"/>
    <col min="80" max="80" width="9.5546875" bestFit="1" customWidth="1"/>
    <col min="81" max="81" width="8.5546875" bestFit="1" customWidth="1"/>
    <col min="82" max="82" width="8.21875" bestFit="1" customWidth="1"/>
    <col min="83" max="83" width="8.33203125" bestFit="1" customWidth="1"/>
    <col min="84" max="85" width="8.77734375" bestFit="1" customWidth="1"/>
    <col min="86" max="86" width="8.21875" bestFit="1" customWidth="1"/>
    <col min="87" max="88" width="10.33203125" bestFit="1" customWidth="1"/>
    <col min="89" max="89" width="9.109375" bestFit="1" customWidth="1"/>
    <col min="90" max="90" width="10.33203125" bestFit="1" customWidth="1"/>
    <col min="91" max="91" width="10.44140625" bestFit="1" customWidth="1"/>
    <col min="92" max="94" width="9.109375" bestFit="1" customWidth="1"/>
    <col min="95" max="95" width="9" bestFit="1" customWidth="1"/>
    <col min="96" max="96" width="9.109375" bestFit="1" customWidth="1"/>
    <col min="97" max="97" width="8.77734375" bestFit="1" customWidth="1"/>
    <col min="98" max="98" width="9.109375" bestFit="1" customWidth="1"/>
    <col min="99" max="101" width="10.109375" bestFit="1" customWidth="1"/>
    <col min="102" max="102" width="8" bestFit="1" customWidth="1"/>
    <col min="103" max="103" width="8.5546875" bestFit="1" customWidth="1"/>
    <col min="104" max="104" width="3" bestFit="1" customWidth="1"/>
    <col min="105" max="105" width="7.21875" bestFit="1" customWidth="1"/>
    <col min="106" max="106" width="9.109375" bestFit="1" customWidth="1"/>
    <col min="107" max="107" width="8.77734375" bestFit="1" customWidth="1"/>
    <col min="108" max="108" width="9.44140625" bestFit="1" customWidth="1"/>
    <col min="109" max="109" width="8.21875" bestFit="1" customWidth="1"/>
    <col min="110" max="110" width="9.88671875" bestFit="1" customWidth="1"/>
    <col min="111" max="111" width="10.33203125" bestFit="1" customWidth="1"/>
    <col min="112" max="112" width="10.44140625" bestFit="1" customWidth="1"/>
    <col min="113" max="116" width="10.33203125" bestFit="1" customWidth="1"/>
    <col min="117" max="117" width="7.21875" bestFit="1" customWidth="1"/>
    <col min="118" max="118" width="9.109375" bestFit="1" customWidth="1"/>
    <col min="119" max="119" width="9.44140625" bestFit="1" customWidth="1"/>
    <col min="120" max="120" width="9.109375" bestFit="1" customWidth="1"/>
    <col min="121" max="121" width="8.77734375" bestFit="1" customWidth="1"/>
    <col min="122" max="122" width="7.21875" bestFit="1" customWidth="1"/>
    <col min="123" max="124" width="8.33203125" bestFit="1" customWidth="1"/>
    <col min="125" max="125" width="9.44140625" bestFit="1" customWidth="1"/>
    <col min="126" max="126" width="7.77734375" bestFit="1" customWidth="1"/>
    <col min="127" max="127" width="7.33203125" bestFit="1" customWidth="1"/>
    <col min="128" max="128" width="8.88671875" bestFit="1" customWidth="1"/>
    <col min="129" max="130" width="9.44140625" bestFit="1" customWidth="1"/>
    <col min="131" max="131" width="8.6640625" bestFit="1" customWidth="1"/>
    <col min="132" max="133" width="8.33203125" bestFit="1" customWidth="1"/>
    <col min="134" max="134" width="9.44140625" bestFit="1" customWidth="1"/>
    <col min="135" max="136" width="9.77734375" bestFit="1" customWidth="1"/>
    <col min="137" max="137" width="9" bestFit="1" customWidth="1"/>
    <col min="138" max="139" width="6.44140625" bestFit="1" customWidth="1"/>
    <col min="140" max="140" width="8.21875" bestFit="1" customWidth="1"/>
    <col min="141" max="142" width="9" bestFit="1" customWidth="1"/>
    <col min="143" max="145" width="9.44140625" bestFit="1" customWidth="1"/>
    <col min="146" max="146" width="8.6640625" bestFit="1" customWidth="1"/>
    <col min="246" max="256" width="9" customWidth="1"/>
    <col min="257" max="257" width="9.109375" customWidth="1"/>
  </cols>
  <sheetData>
    <row r="1" spans="1:317" ht="15.6" x14ac:dyDescent="0.3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6" x14ac:dyDescent="0.3">
      <c r="A2" s="86" t="s">
        <v>381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 x14ac:dyDescent="0.3">
      <c r="A4" s="63" t="s">
        <v>3</v>
      </c>
      <c r="B4" s="63" t="s">
        <v>4</v>
      </c>
      <c r="C4" s="87" t="s">
        <v>5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9"/>
      <c r="BH4" s="90" t="s">
        <v>6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 t="s">
        <v>6</v>
      </c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4" t="s">
        <v>7</v>
      </c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5"/>
      <c r="EQ4" s="93" t="s">
        <v>8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5" t="s">
        <v>8</v>
      </c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 t="s">
        <v>8</v>
      </c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 t="s">
        <v>8</v>
      </c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7"/>
      <c r="HT4" s="90" t="s">
        <v>8</v>
      </c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9" t="s">
        <v>9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 x14ac:dyDescent="0.3">
      <c r="A5" s="63"/>
      <c r="B5" s="63"/>
      <c r="C5" s="64" t="s">
        <v>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79" t="s">
        <v>11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1"/>
      <c r="CU5" s="75" t="s">
        <v>12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101" t="s">
        <v>13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8" t="s">
        <v>382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102" t="s">
        <v>14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383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 t="s">
        <v>384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02" t="s">
        <v>15</v>
      </c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75" t="s">
        <v>16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3">
      <c r="A6" s="63"/>
      <c r="B6" s="6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25"/>
      <c r="KW6" s="15"/>
      <c r="KX6" s="15"/>
      <c r="KY6" s="15"/>
      <c r="KZ6" s="15"/>
      <c r="LA6" s="15"/>
      <c r="LB6" s="15"/>
      <c r="LC6" s="15"/>
      <c r="LD6" s="15"/>
      <c r="LE6" s="15"/>
    </row>
    <row r="7" spans="1:317" ht="15.6" hidden="1" x14ac:dyDescent="0.3">
      <c r="A7" s="63"/>
      <c r="B7" s="6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25"/>
      <c r="KW7" s="15"/>
      <c r="KX7" s="15"/>
      <c r="KY7" s="15"/>
      <c r="KZ7" s="15"/>
      <c r="LA7" s="15"/>
      <c r="LB7" s="15"/>
      <c r="LC7" s="15"/>
      <c r="LD7" s="15"/>
      <c r="LE7" s="15"/>
    </row>
    <row r="8" spans="1:317" ht="15.6" hidden="1" x14ac:dyDescent="0.3">
      <c r="A8" s="63"/>
      <c r="B8" s="6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25"/>
      <c r="KW8" s="15"/>
      <c r="KX8" s="15"/>
      <c r="KY8" s="15"/>
      <c r="KZ8" s="15"/>
      <c r="LA8" s="15"/>
      <c r="LB8" s="15"/>
      <c r="LC8" s="15"/>
      <c r="LD8" s="15"/>
      <c r="LE8" s="15"/>
    </row>
    <row r="9" spans="1:317" ht="15.6" hidden="1" x14ac:dyDescent="0.3">
      <c r="A9" s="63"/>
      <c r="B9" s="6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25"/>
      <c r="KW9" s="15"/>
      <c r="KX9" s="15"/>
      <c r="KY9" s="15"/>
      <c r="KZ9" s="15"/>
      <c r="LA9" s="15"/>
      <c r="LB9" s="15"/>
      <c r="LC9" s="15"/>
      <c r="LD9" s="15"/>
      <c r="LE9" s="15"/>
    </row>
    <row r="10" spans="1:317" ht="15.6" hidden="1" x14ac:dyDescent="0.3">
      <c r="A10" s="63"/>
      <c r="B10" s="6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47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25"/>
      <c r="KW10" s="15"/>
      <c r="KX10" s="15"/>
      <c r="KY10" s="15"/>
      <c r="KZ10" s="15"/>
      <c r="LA10" s="15"/>
      <c r="LB10" s="15"/>
      <c r="LC10" s="15"/>
      <c r="LD10" s="15"/>
      <c r="LE10" s="15"/>
    </row>
    <row r="11" spans="1:317" ht="15.6" x14ac:dyDescent="0.3">
      <c r="A11" s="63"/>
      <c r="B11" s="63"/>
      <c r="C11" s="85" t="s">
        <v>385</v>
      </c>
      <c r="D11" s="81" t="s">
        <v>18</v>
      </c>
      <c r="E11" s="81" t="s">
        <v>19</v>
      </c>
      <c r="F11" s="78" t="s">
        <v>386</v>
      </c>
      <c r="G11" s="78" t="s">
        <v>21</v>
      </c>
      <c r="H11" s="78" t="s">
        <v>22</v>
      </c>
      <c r="I11" s="78" t="s">
        <v>387</v>
      </c>
      <c r="J11" s="78" t="s">
        <v>24</v>
      </c>
      <c r="K11" s="78" t="s">
        <v>25</v>
      </c>
      <c r="L11" s="81" t="s">
        <v>388</v>
      </c>
      <c r="M11" s="81" t="s">
        <v>24</v>
      </c>
      <c r="N11" s="81" t="s">
        <v>25</v>
      </c>
      <c r="O11" s="81" t="s">
        <v>389</v>
      </c>
      <c r="P11" s="81" t="s">
        <v>28</v>
      </c>
      <c r="Q11" s="81" t="s">
        <v>29</v>
      </c>
      <c r="R11" s="81" t="s">
        <v>390</v>
      </c>
      <c r="S11" s="81" t="s">
        <v>19</v>
      </c>
      <c r="T11" s="81" t="s">
        <v>31</v>
      </c>
      <c r="U11" s="81" t="s">
        <v>391</v>
      </c>
      <c r="V11" s="81" t="s">
        <v>19</v>
      </c>
      <c r="W11" s="81" t="s">
        <v>31</v>
      </c>
      <c r="X11" s="84" t="s">
        <v>392</v>
      </c>
      <c r="Y11" s="64" t="s">
        <v>25</v>
      </c>
      <c r="Z11" s="85" t="s">
        <v>34</v>
      </c>
      <c r="AA11" s="81" t="s">
        <v>393</v>
      </c>
      <c r="AB11" s="81" t="s">
        <v>36</v>
      </c>
      <c r="AC11" s="81" t="s">
        <v>37</v>
      </c>
      <c r="AD11" s="81" t="s">
        <v>394</v>
      </c>
      <c r="AE11" s="81" t="s">
        <v>29</v>
      </c>
      <c r="AF11" s="81" t="s">
        <v>18</v>
      </c>
      <c r="AG11" s="81" t="s">
        <v>395</v>
      </c>
      <c r="AH11" s="81" t="s">
        <v>31</v>
      </c>
      <c r="AI11" s="81" t="s">
        <v>21</v>
      </c>
      <c r="AJ11" s="79" t="s">
        <v>396</v>
      </c>
      <c r="AK11" s="108"/>
      <c r="AL11" s="108"/>
      <c r="AM11" s="79" t="s">
        <v>397</v>
      </c>
      <c r="AN11" s="108"/>
      <c r="AO11" s="108"/>
      <c r="AP11" s="79" t="s">
        <v>398</v>
      </c>
      <c r="AQ11" s="108"/>
      <c r="AR11" s="108"/>
      <c r="AS11" s="79" t="s">
        <v>399</v>
      </c>
      <c r="AT11" s="108"/>
      <c r="AU11" s="108"/>
      <c r="AV11" s="79" t="s">
        <v>400</v>
      </c>
      <c r="AW11" s="108"/>
      <c r="AX11" s="108"/>
      <c r="AY11" s="79" t="s">
        <v>401</v>
      </c>
      <c r="AZ11" s="108"/>
      <c r="BA11" s="108"/>
      <c r="BB11" s="79" t="s">
        <v>402</v>
      </c>
      <c r="BC11" s="108"/>
      <c r="BD11" s="108"/>
      <c r="BE11" s="79" t="s">
        <v>403</v>
      </c>
      <c r="BF11" s="108"/>
      <c r="BG11" s="108"/>
      <c r="BH11" s="81" t="s">
        <v>404</v>
      </c>
      <c r="BI11" s="81"/>
      <c r="BJ11" s="81"/>
      <c r="BK11" s="84" t="s">
        <v>18</v>
      </c>
      <c r="BL11" s="64"/>
      <c r="BM11" s="85"/>
      <c r="BN11" s="84" t="s">
        <v>405</v>
      </c>
      <c r="BO11" s="64"/>
      <c r="BP11" s="85"/>
      <c r="BQ11" s="81" t="s">
        <v>31</v>
      </c>
      <c r="BR11" s="81"/>
      <c r="BS11" s="81"/>
      <c r="BT11" s="81" t="s">
        <v>21</v>
      </c>
      <c r="BU11" s="81"/>
      <c r="BV11" s="81"/>
      <c r="BW11" s="81" t="s">
        <v>22</v>
      </c>
      <c r="BX11" s="81"/>
      <c r="BY11" s="81"/>
      <c r="BZ11" s="80" t="s">
        <v>41</v>
      </c>
      <c r="CA11" s="80"/>
      <c r="CB11" s="80"/>
      <c r="CC11" s="81" t="s">
        <v>24</v>
      </c>
      <c r="CD11" s="81"/>
      <c r="CE11" s="81"/>
      <c r="CF11" s="81" t="s">
        <v>25</v>
      </c>
      <c r="CG11" s="81"/>
      <c r="CH11" s="81"/>
      <c r="CI11" s="81" t="s">
        <v>34</v>
      </c>
      <c r="CJ11" s="81"/>
      <c r="CK11" s="81"/>
      <c r="CL11" s="81" t="s">
        <v>406</v>
      </c>
      <c r="CM11" s="81"/>
      <c r="CN11" s="81"/>
      <c r="CO11" s="81" t="s">
        <v>36</v>
      </c>
      <c r="CP11" s="81"/>
      <c r="CQ11" s="81"/>
      <c r="CR11" s="82" t="s">
        <v>37</v>
      </c>
      <c r="CS11" s="82"/>
      <c r="CT11" s="82"/>
      <c r="CU11" s="82" t="s">
        <v>407</v>
      </c>
      <c r="CV11" s="82"/>
      <c r="CW11" s="83"/>
      <c r="CX11" s="78" t="s">
        <v>408</v>
      </c>
      <c r="CY11" s="78"/>
      <c r="CZ11" s="78"/>
      <c r="DA11" s="78" t="s">
        <v>409</v>
      </c>
      <c r="DB11" s="78"/>
      <c r="DC11" s="78"/>
      <c r="DD11" s="71" t="s">
        <v>410</v>
      </c>
      <c r="DE11" s="71"/>
      <c r="DF11" s="71"/>
      <c r="DG11" s="78" t="s">
        <v>411</v>
      </c>
      <c r="DH11" s="78"/>
      <c r="DI11" s="78"/>
      <c r="DJ11" s="78" t="s">
        <v>412</v>
      </c>
      <c r="DK11" s="78"/>
      <c r="DL11" s="78"/>
      <c r="DM11" s="78" t="s">
        <v>413</v>
      </c>
      <c r="DN11" s="78"/>
      <c r="DO11" s="78"/>
      <c r="DP11" s="75" t="s">
        <v>414</v>
      </c>
      <c r="DQ11" s="76"/>
      <c r="DR11" s="77"/>
      <c r="DS11" s="75" t="s">
        <v>415</v>
      </c>
      <c r="DT11" s="76"/>
      <c r="DU11" s="77"/>
      <c r="DV11" s="75" t="s">
        <v>416</v>
      </c>
      <c r="DW11" s="76"/>
      <c r="DX11" s="77"/>
      <c r="DY11" s="71" t="s">
        <v>417</v>
      </c>
      <c r="DZ11" s="71"/>
      <c r="EA11" s="71"/>
      <c r="EB11" s="71" t="s">
        <v>418</v>
      </c>
      <c r="EC11" s="71"/>
      <c r="ED11" s="71"/>
      <c r="EE11" s="71" t="s">
        <v>419</v>
      </c>
      <c r="EF11" s="71"/>
      <c r="EG11" s="71"/>
      <c r="EH11" s="71" t="s">
        <v>420</v>
      </c>
      <c r="EI11" s="71"/>
      <c r="EJ11" s="71"/>
      <c r="EK11" s="71" t="s">
        <v>421</v>
      </c>
      <c r="EL11" s="71"/>
      <c r="EM11" s="71"/>
      <c r="EN11" s="71" t="s">
        <v>422</v>
      </c>
      <c r="EO11" s="71"/>
      <c r="EP11" s="75"/>
      <c r="EQ11" s="71" t="s">
        <v>423</v>
      </c>
      <c r="ER11" s="71"/>
      <c r="ES11" s="71"/>
      <c r="ET11" s="71" t="s">
        <v>424</v>
      </c>
      <c r="EU11" s="71"/>
      <c r="EV11" s="71"/>
      <c r="EW11" s="71" t="s">
        <v>425</v>
      </c>
      <c r="EX11" s="71"/>
      <c r="EY11" s="71"/>
      <c r="EZ11" s="71" t="s">
        <v>426</v>
      </c>
      <c r="FA11" s="71"/>
      <c r="FB11" s="71"/>
      <c r="FC11" s="71" t="s">
        <v>427</v>
      </c>
      <c r="FD11" s="71"/>
      <c r="FE11" s="71"/>
      <c r="FF11" s="71" t="s">
        <v>428</v>
      </c>
      <c r="FG11" s="71"/>
      <c r="FH11" s="71"/>
      <c r="FI11" s="71" t="s">
        <v>429</v>
      </c>
      <c r="FJ11" s="71"/>
      <c r="FK11" s="71"/>
      <c r="FL11" s="71" t="s">
        <v>430</v>
      </c>
      <c r="FM11" s="71"/>
      <c r="FN11" s="71"/>
      <c r="FO11" s="71" t="s">
        <v>431</v>
      </c>
      <c r="FP11" s="71"/>
      <c r="FQ11" s="71"/>
      <c r="FR11" s="71" t="s">
        <v>432</v>
      </c>
      <c r="FS11" s="71"/>
      <c r="FT11" s="71"/>
      <c r="FU11" s="71" t="s">
        <v>433</v>
      </c>
      <c r="FV11" s="71"/>
      <c r="FW11" s="71"/>
      <c r="FX11" s="71" t="s">
        <v>434</v>
      </c>
      <c r="FY11" s="71"/>
      <c r="FZ11" s="71"/>
      <c r="GA11" s="71" t="s">
        <v>435</v>
      </c>
      <c r="GB11" s="71"/>
      <c r="GC11" s="71"/>
      <c r="GD11" s="71" t="s">
        <v>436</v>
      </c>
      <c r="GE11" s="71"/>
      <c r="GF11" s="71"/>
      <c r="GG11" s="75" t="s">
        <v>437</v>
      </c>
      <c r="GH11" s="76"/>
      <c r="GI11" s="77"/>
      <c r="GJ11" s="75" t="s">
        <v>438</v>
      </c>
      <c r="GK11" s="76"/>
      <c r="GL11" s="77"/>
      <c r="GM11" s="75" t="s">
        <v>439</v>
      </c>
      <c r="GN11" s="76"/>
      <c r="GO11" s="77"/>
      <c r="GP11" s="75" t="s">
        <v>440</v>
      </c>
      <c r="GQ11" s="76"/>
      <c r="GR11" s="77"/>
      <c r="GS11" s="75" t="s">
        <v>441</v>
      </c>
      <c r="GT11" s="76"/>
      <c r="GU11" s="77"/>
      <c r="GV11" s="75" t="s">
        <v>442</v>
      </c>
      <c r="GW11" s="76"/>
      <c r="GX11" s="77"/>
      <c r="GY11" s="75" t="s">
        <v>443</v>
      </c>
      <c r="GZ11" s="76"/>
      <c r="HA11" s="77"/>
      <c r="HB11" s="75" t="s">
        <v>444</v>
      </c>
      <c r="HC11" s="76"/>
      <c r="HD11" s="77"/>
      <c r="HE11" s="75" t="s">
        <v>445</v>
      </c>
      <c r="HF11" s="76"/>
      <c r="HG11" s="77"/>
      <c r="HH11" s="75" t="s">
        <v>446</v>
      </c>
      <c r="HI11" s="76"/>
      <c r="HJ11" s="77"/>
      <c r="HK11" s="75" t="s">
        <v>447</v>
      </c>
      <c r="HL11" s="76"/>
      <c r="HM11" s="77"/>
      <c r="HN11" s="75" t="s">
        <v>448</v>
      </c>
      <c r="HO11" s="76"/>
      <c r="HP11" s="77"/>
      <c r="HQ11" s="75" t="s">
        <v>449</v>
      </c>
      <c r="HR11" s="76"/>
      <c r="HS11" s="77"/>
      <c r="HT11" s="77" t="s">
        <v>450</v>
      </c>
      <c r="HU11" s="71"/>
      <c r="HV11" s="71"/>
      <c r="HW11" s="71" t="s">
        <v>451</v>
      </c>
      <c r="HX11" s="71"/>
      <c r="HY11" s="71"/>
      <c r="HZ11" s="71" t="s">
        <v>452</v>
      </c>
      <c r="IA11" s="71"/>
      <c r="IB11" s="71"/>
      <c r="IC11" s="71" t="s">
        <v>453</v>
      </c>
      <c r="ID11" s="71"/>
      <c r="IE11" s="71"/>
      <c r="IF11" s="71" t="s">
        <v>454</v>
      </c>
      <c r="IG11" s="71"/>
      <c r="IH11" s="71"/>
      <c r="II11" s="71" t="s">
        <v>455</v>
      </c>
      <c r="IJ11" s="71"/>
      <c r="IK11" s="71"/>
      <c r="IL11" s="71" t="s">
        <v>456</v>
      </c>
      <c r="IM11" s="71"/>
      <c r="IN11" s="71"/>
      <c r="IO11" s="71" t="s">
        <v>457</v>
      </c>
      <c r="IP11" s="71"/>
      <c r="IQ11" s="71"/>
      <c r="IR11" s="71" t="s">
        <v>458</v>
      </c>
      <c r="IS11" s="71"/>
      <c r="IT11" s="71"/>
      <c r="IU11" s="71" t="s">
        <v>459</v>
      </c>
      <c r="IV11" s="71"/>
      <c r="IW11" s="71"/>
      <c r="IX11" s="71" t="s">
        <v>460</v>
      </c>
      <c r="IY11" s="71"/>
      <c r="IZ11" s="71"/>
      <c r="JA11" s="71" t="s">
        <v>461</v>
      </c>
      <c r="JB11" s="71"/>
      <c r="JC11" s="71"/>
      <c r="JD11" s="71" t="s">
        <v>462</v>
      </c>
      <c r="JE11" s="71"/>
      <c r="JF11" s="71"/>
      <c r="JG11" s="71" t="s">
        <v>463</v>
      </c>
      <c r="JH11" s="71"/>
      <c r="JI11" s="71"/>
      <c r="JJ11" s="71" t="s">
        <v>464</v>
      </c>
      <c r="JK11" s="71"/>
      <c r="JL11" s="71"/>
      <c r="JM11" s="71" t="s">
        <v>465</v>
      </c>
      <c r="JN11" s="71"/>
      <c r="JO11" s="71"/>
      <c r="JP11" s="71" t="s">
        <v>466</v>
      </c>
      <c r="JQ11" s="71"/>
      <c r="JR11" s="71"/>
      <c r="JS11" s="71" t="s">
        <v>467</v>
      </c>
      <c r="JT11" s="71"/>
      <c r="JU11" s="71"/>
      <c r="JV11" s="71" t="s">
        <v>468</v>
      </c>
      <c r="JW11" s="71"/>
      <c r="JX11" s="71"/>
      <c r="JY11" s="71" t="s">
        <v>469</v>
      </c>
      <c r="JZ11" s="71"/>
      <c r="KA11" s="71"/>
      <c r="KB11" s="71" t="s">
        <v>470</v>
      </c>
      <c r="KC11" s="71"/>
      <c r="KD11" s="71"/>
      <c r="KE11" s="71" t="s">
        <v>471</v>
      </c>
      <c r="KF11" s="71"/>
      <c r="KG11" s="71"/>
      <c r="KH11" s="71" t="s">
        <v>472</v>
      </c>
      <c r="KI11" s="71"/>
      <c r="KJ11" s="71"/>
      <c r="KK11" s="71" t="s">
        <v>473</v>
      </c>
      <c r="KL11" s="71"/>
      <c r="KM11" s="71"/>
      <c r="KN11" s="71" t="s">
        <v>474</v>
      </c>
      <c r="KO11" s="71"/>
      <c r="KP11" s="71"/>
      <c r="KQ11" s="71" t="s">
        <v>475</v>
      </c>
      <c r="KR11" s="71"/>
      <c r="KS11" s="71"/>
      <c r="KT11" s="71" t="s">
        <v>476</v>
      </c>
      <c r="KU11" s="71"/>
      <c r="KV11" s="75"/>
      <c r="KW11" s="71" t="s">
        <v>477</v>
      </c>
      <c r="KX11" s="71"/>
      <c r="KY11" s="75"/>
      <c r="KZ11" s="71" t="s">
        <v>478</v>
      </c>
      <c r="LA11" s="71"/>
      <c r="LB11" s="75"/>
      <c r="LC11" s="71" t="s">
        <v>479</v>
      </c>
      <c r="LD11" s="71"/>
      <c r="LE11" s="71"/>
    </row>
    <row r="12" spans="1:317" ht="110.25" customHeight="1" x14ac:dyDescent="0.3">
      <c r="A12" s="63"/>
      <c r="B12" s="63"/>
      <c r="C12" s="67" t="s">
        <v>480</v>
      </c>
      <c r="D12" s="68"/>
      <c r="E12" s="69"/>
      <c r="F12" s="67" t="s">
        <v>481</v>
      </c>
      <c r="G12" s="68"/>
      <c r="H12" s="69"/>
      <c r="I12" s="67" t="s">
        <v>482</v>
      </c>
      <c r="J12" s="68"/>
      <c r="K12" s="69"/>
      <c r="L12" s="67" t="s">
        <v>483</v>
      </c>
      <c r="M12" s="68"/>
      <c r="N12" s="69"/>
      <c r="O12" s="67" t="s">
        <v>484</v>
      </c>
      <c r="P12" s="68"/>
      <c r="Q12" s="69"/>
      <c r="R12" s="67" t="s">
        <v>485</v>
      </c>
      <c r="S12" s="68"/>
      <c r="T12" s="69"/>
      <c r="U12" s="67" t="s">
        <v>486</v>
      </c>
      <c r="V12" s="68"/>
      <c r="W12" s="69"/>
      <c r="X12" s="67" t="s">
        <v>487</v>
      </c>
      <c r="Y12" s="68"/>
      <c r="Z12" s="69"/>
      <c r="AA12" s="67" t="s">
        <v>488</v>
      </c>
      <c r="AB12" s="68"/>
      <c r="AC12" s="69"/>
      <c r="AD12" s="67" t="s">
        <v>489</v>
      </c>
      <c r="AE12" s="68"/>
      <c r="AF12" s="69"/>
      <c r="AG12" s="67" t="s">
        <v>490</v>
      </c>
      <c r="AH12" s="68"/>
      <c r="AI12" s="69"/>
      <c r="AJ12" s="67" t="s">
        <v>491</v>
      </c>
      <c r="AK12" s="68"/>
      <c r="AL12" s="69"/>
      <c r="AM12" s="67" t="s">
        <v>492</v>
      </c>
      <c r="AN12" s="68"/>
      <c r="AO12" s="69"/>
      <c r="AP12" s="67" t="s">
        <v>493</v>
      </c>
      <c r="AQ12" s="68"/>
      <c r="AR12" s="69"/>
      <c r="AS12" s="67" t="s">
        <v>494</v>
      </c>
      <c r="AT12" s="68"/>
      <c r="AU12" s="69"/>
      <c r="AV12" s="67" t="s">
        <v>495</v>
      </c>
      <c r="AW12" s="68"/>
      <c r="AX12" s="69"/>
      <c r="AY12" s="67" t="s">
        <v>496</v>
      </c>
      <c r="AZ12" s="68"/>
      <c r="BA12" s="69"/>
      <c r="BB12" s="67" t="s">
        <v>497</v>
      </c>
      <c r="BC12" s="68"/>
      <c r="BD12" s="69"/>
      <c r="BE12" s="67" t="s">
        <v>498</v>
      </c>
      <c r="BF12" s="68"/>
      <c r="BG12" s="69"/>
      <c r="BH12" s="67" t="s">
        <v>499</v>
      </c>
      <c r="BI12" s="68"/>
      <c r="BJ12" s="69"/>
      <c r="BK12" s="67" t="s">
        <v>500</v>
      </c>
      <c r="BL12" s="68"/>
      <c r="BM12" s="69"/>
      <c r="BN12" s="67" t="s">
        <v>501</v>
      </c>
      <c r="BO12" s="68"/>
      <c r="BP12" s="69"/>
      <c r="BQ12" s="67" t="s">
        <v>502</v>
      </c>
      <c r="BR12" s="68"/>
      <c r="BS12" s="69"/>
      <c r="BT12" s="67" t="s">
        <v>503</v>
      </c>
      <c r="BU12" s="68"/>
      <c r="BV12" s="69"/>
      <c r="BW12" s="67" t="s">
        <v>504</v>
      </c>
      <c r="BX12" s="68"/>
      <c r="BY12" s="69"/>
      <c r="BZ12" s="67" t="s">
        <v>505</v>
      </c>
      <c r="CA12" s="68"/>
      <c r="CB12" s="69"/>
      <c r="CC12" s="67" t="s">
        <v>506</v>
      </c>
      <c r="CD12" s="68"/>
      <c r="CE12" s="69"/>
      <c r="CF12" s="67" t="s">
        <v>507</v>
      </c>
      <c r="CG12" s="68"/>
      <c r="CH12" s="69"/>
      <c r="CI12" s="67" t="s">
        <v>508</v>
      </c>
      <c r="CJ12" s="68"/>
      <c r="CK12" s="69"/>
      <c r="CL12" s="67" t="s">
        <v>509</v>
      </c>
      <c r="CM12" s="68"/>
      <c r="CN12" s="69"/>
      <c r="CO12" s="67" t="s">
        <v>510</v>
      </c>
      <c r="CP12" s="68"/>
      <c r="CQ12" s="69"/>
      <c r="CR12" s="67" t="s">
        <v>511</v>
      </c>
      <c r="CS12" s="68"/>
      <c r="CT12" s="69"/>
      <c r="CU12" s="67" t="s">
        <v>512</v>
      </c>
      <c r="CV12" s="68"/>
      <c r="CW12" s="69"/>
      <c r="CX12" s="67" t="s">
        <v>513</v>
      </c>
      <c r="CY12" s="68"/>
      <c r="CZ12" s="69"/>
      <c r="DA12" s="67" t="s">
        <v>514</v>
      </c>
      <c r="DB12" s="68"/>
      <c r="DC12" s="69"/>
      <c r="DD12" s="67" t="s">
        <v>515</v>
      </c>
      <c r="DE12" s="68"/>
      <c r="DF12" s="69"/>
      <c r="DG12" s="67" t="s">
        <v>516</v>
      </c>
      <c r="DH12" s="68"/>
      <c r="DI12" s="69"/>
      <c r="DJ12" s="67" t="s">
        <v>517</v>
      </c>
      <c r="DK12" s="68"/>
      <c r="DL12" s="69"/>
      <c r="DM12" s="67" t="s">
        <v>518</v>
      </c>
      <c r="DN12" s="68"/>
      <c r="DO12" s="69"/>
      <c r="DP12" s="67" t="s">
        <v>519</v>
      </c>
      <c r="DQ12" s="68"/>
      <c r="DR12" s="69"/>
      <c r="DS12" s="67" t="s">
        <v>520</v>
      </c>
      <c r="DT12" s="68"/>
      <c r="DU12" s="69"/>
      <c r="DV12" s="105" t="s">
        <v>521</v>
      </c>
      <c r="DW12" s="106"/>
      <c r="DX12" s="107"/>
      <c r="DY12" s="67" t="s">
        <v>522</v>
      </c>
      <c r="DZ12" s="68"/>
      <c r="EA12" s="69"/>
      <c r="EB12" s="67" t="s">
        <v>523</v>
      </c>
      <c r="EC12" s="68"/>
      <c r="ED12" s="69"/>
      <c r="EE12" s="67" t="s">
        <v>524</v>
      </c>
      <c r="EF12" s="68"/>
      <c r="EG12" s="69"/>
      <c r="EH12" s="67" t="s">
        <v>525</v>
      </c>
      <c r="EI12" s="68"/>
      <c r="EJ12" s="69"/>
      <c r="EK12" s="67" t="s">
        <v>526</v>
      </c>
      <c r="EL12" s="68"/>
      <c r="EM12" s="69"/>
      <c r="EN12" s="67" t="s">
        <v>527</v>
      </c>
      <c r="EO12" s="68"/>
      <c r="EP12" s="69"/>
      <c r="EQ12" s="67" t="s">
        <v>528</v>
      </c>
      <c r="ER12" s="68"/>
      <c r="ES12" s="69"/>
      <c r="ET12" s="67" t="s">
        <v>529</v>
      </c>
      <c r="EU12" s="68"/>
      <c r="EV12" s="69"/>
      <c r="EW12" s="67" t="s">
        <v>530</v>
      </c>
      <c r="EX12" s="68"/>
      <c r="EY12" s="69"/>
      <c r="EZ12" s="67" t="s">
        <v>531</v>
      </c>
      <c r="FA12" s="68"/>
      <c r="FB12" s="69"/>
      <c r="FC12" s="67" t="s">
        <v>532</v>
      </c>
      <c r="FD12" s="68"/>
      <c r="FE12" s="69"/>
      <c r="FF12" s="67" t="s">
        <v>533</v>
      </c>
      <c r="FG12" s="68"/>
      <c r="FH12" s="69"/>
      <c r="FI12" s="67" t="s">
        <v>534</v>
      </c>
      <c r="FJ12" s="68"/>
      <c r="FK12" s="69"/>
      <c r="FL12" s="67" t="s">
        <v>535</v>
      </c>
      <c r="FM12" s="68"/>
      <c r="FN12" s="69"/>
      <c r="FO12" s="67" t="s">
        <v>536</v>
      </c>
      <c r="FP12" s="68"/>
      <c r="FQ12" s="69"/>
      <c r="FR12" s="67" t="s">
        <v>537</v>
      </c>
      <c r="FS12" s="68"/>
      <c r="FT12" s="69"/>
      <c r="FU12" s="67" t="s">
        <v>538</v>
      </c>
      <c r="FV12" s="68"/>
      <c r="FW12" s="69"/>
      <c r="FX12" s="67" t="s">
        <v>539</v>
      </c>
      <c r="FY12" s="68"/>
      <c r="FZ12" s="69"/>
      <c r="GA12" s="67" t="s">
        <v>540</v>
      </c>
      <c r="GB12" s="68"/>
      <c r="GC12" s="69"/>
      <c r="GD12" s="67" t="s">
        <v>541</v>
      </c>
      <c r="GE12" s="68"/>
      <c r="GF12" s="69"/>
      <c r="GG12" s="67" t="s">
        <v>542</v>
      </c>
      <c r="GH12" s="68"/>
      <c r="GI12" s="69"/>
      <c r="GJ12" s="67" t="s">
        <v>543</v>
      </c>
      <c r="GK12" s="68"/>
      <c r="GL12" s="69"/>
      <c r="GM12" s="67" t="s">
        <v>544</v>
      </c>
      <c r="GN12" s="68"/>
      <c r="GO12" s="69"/>
      <c r="GP12" s="67" t="s">
        <v>545</v>
      </c>
      <c r="GQ12" s="68"/>
      <c r="GR12" s="69"/>
      <c r="GS12" s="67" t="s">
        <v>546</v>
      </c>
      <c r="GT12" s="68"/>
      <c r="GU12" s="69"/>
      <c r="GV12" s="67" t="s">
        <v>547</v>
      </c>
      <c r="GW12" s="68"/>
      <c r="GX12" s="69"/>
      <c r="GY12" s="67" t="s">
        <v>548</v>
      </c>
      <c r="GZ12" s="68"/>
      <c r="HA12" s="69"/>
      <c r="HB12" s="67" t="s">
        <v>549</v>
      </c>
      <c r="HC12" s="68"/>
      <c r="HD12" s="69"/>
      <c r="HE12" s="67" t="s">
        <v>550</v>
      </c>
      <c r="HF12" s="68"/>
      <c r="HG12" s="69"/>
      <c r="HH12" s="67" t="s">
        <v>551</v>
      </c>
      <c r="HI12" s="68"/>
      <c r="HJ12" s="69"/>
      <c r="HK12" s="67" t="s">
        <v>552</v>
      </c>
      <c r="HL12" s="68"/>
      <c r="HM12" s="69"/>
      <c r="HN12" s="67" t="s">
        <v>553</v>
      </c>
      <c r="HO12" s="68"/>
      <c r="HP12" s="69"/>
      <c r="HQ12" s="67" t="s">
        <v>554</v>
      </c>
      <c r="HR12" s="68"/>
      <c r="HS12" s="69"/>
      <c r="HT12" s="67" t="s">
        <v>555</v>
      </c>
      <c r="HU12" s="68"/>
      <c r="HV12" s="69"/>
      <c r="HW12" s="67" t="s">
        <v>556</v>
      </c>
      <c r="HX12" s="68"/>
      <c r="HY12" s="69"/>
      <c r="HZ12" s="67" t="s">
        <v>557</v>
      </c>
      <c r="IA12" s="68"/>
      <c r="IB12" s="69"/>
      <c r="IC12" s="67" t="s">
        <v>558</v>
      </c>
      <c r="ID12" s="68"/>
      <c r="IE12" s="69"/>
      <c r="IF12" s="67" t="s">
        <v>559</v>
      </c>
      <c r="IG12" s="68"/>
      <c r="IH12" s="69"/>
      <c r="II12" s="67" t="s">
        <v>560</v>
      </c>
      <c r="IJ12" s="68"/>
      <c r="IK12" s="69"/>
      <c r="IL12" s="67" t="s">
        <v>561</v>
      </c>
      <c r="IM12" s="68"/>
      <c r="IN12" s="69"/>
      <c r="IO12" s="67" t="s">
        <v>562</v>
      </c>
      <c r="IP12" s="68"/>
      <c r="IQ12" s="69"/>
      <c r="IR12" s="67" t="s">
        <v>563</v>
      </c>
      <c r="IS12" s="68"/>
      <c r="IT12" s="69"/>
      <c r="IU12" s="67" t="s">
        <v>564</v>
      </c>
      <c r="IV12" s="68"/>
      <c r="IW12" s="69"/>
      <c r="IX12" s="67" t="s">
        <v>565</v>
      </c>
      <c r="IY12" s="68"/>
      <c r="IZ12" s="69"/>
      <c r="JA12" s="67" t="s">
        <v>566</v>
      </c>
      <c r="JB12" s="68"/>
      <c r="JC12" s="69"/>
      <c r="JD12" s="67" t="s">
        <v>567</v>
      </c>
      <c r="JE12" s="68"/>
      <c r="JF12" s="69"/>
      <c r="JG12" s="67" t="s">
        <v>568</v>
      </c>
      <c r="JH12" s="68"/>
      <c r="JI12" s="69"/>
      <c r="JJ12" s="67" t="s">
        <v>569</v>
      </c>
      <c r="JK12" s="68"/>
      <c r="JL12" s="69"/>
      <c r="JM12" s="67" t="s">
        <v>570</v>
      </c>
      <c r="JN12" s="68"/>
      <c r="JO12" s="69"/>
      <c r="JP12" s="67" t="s">
        <v>571</v>
      </c>
      <c r="JQ12" s="68"/>
      <c r="JR12" s="69"/>
      <c r="JS12" s="67" t="s">
        <v>572</v>
      </c>
      <c r="JT12" s="68"/>
      <c r="JU12" s="69"/>
      <c r="JV12" s="67" t="s">
        <v>573</v>
      </c>
      <c r="JW12" s="68"/>
      <c r="JX12" s="69"/>
      <c r="JY12" s="67" t="s">
        <v>574</v>
      </c>
      <c r="JZ12" s="68"/>
      <c r="KA12" s="69"/>
      <c r="KB12" s="67" t="s">
        <v>575</v>
      </c>
      <c r="KC12" s="68"/>
      <c r="KD12" s="69"/>
      <c r="KE12" s="67" t="s">
        <v>576</v>
      </c>
      <c r="KF12" s="68"/>
      <c r="KG12" s="69"/>
      <c r="KH12" s="67" t="s">
        <v>577</v>
      </c>
      <c r="KI12" s="68"/>
      <c r="KJ12" s="69"/>
      <c r="KK12" s="67" t="s">
        <v>578</v>
      </c>
      <c r="KL12" s="68"/>
      <c r="KM12" s="69"/>
      <c r="KN12" s="67" t="s">
        <v>579</v>
      </c>
      <c r="KO12" s="68"/>
      <c r="KP12" s="69"/>
      <c r="KQ12" s="67" t="s">
        <v>580</v>
      </c>
      <c r="KR12" s="68"/>
      <c r="KS12" s="69"/>
      <c r="KT12" s="67" t="s">
        <v>581</v>
      </c>
      <c r="KU12" s="68"/>
      <c r="KV12" s="69"/>
      <c r="KW12" s="67" t="s">
        <v>582</v>
      </c>
      <c r="KX12" s="68"/>
      <c r="KY12" s="69"/>
      <c r="KZ12" s="67" t="s">
        <v>583</v>
      </c>
      <c r="LA12" s="68"/>
      <c r="LB12" s="69"/>
      <c r="LC12" s="67" t="s">
        <v>584</v>
      </c>
      <c r="LD12" s="68"/>
      <c r="LE12" s="69"/>
    </row>
    <row r="13" spans="1:317" ht="108" x14ac:dyDescent="0.3">
      <c r="A13" s="63"/>
      <c r="B13" s="63"/>
      <c r="C13" s="8" t="s">
        <v>585</v>
      </c>
      <c r="D13" s="9" t="s">
        <v>586</v>
      </c>
      <c r="E13" s="10" t="s">
        <v>587</v>
      </c>
      <c r="F13" s="8" t="s">
        <v>588</v>
      </c>
      <c r="G13" s="9" t="s">
        <v>589</v>
      </c>
      <c r="H13" s="10" t="s">
        <v>590</v>
      </c>
      <c r="I13" s="8" t="s">
        <v>591</v>
      </c>
      <c r="J13" s="9" t="s">
        <v>592</v>
      </c>
      <c r="K13" s="10" t="s">
        <v>593</v>
      </c>
      <c r="L13" s="8" t="s">
        <v>594</v>
      </c>
      <c r="M13" s="9" t="s">
        <v>595</v>
      </c>
      <c r="N13" s="9" t="s">
        <v>596</v>
      </c>
      <c r="O13" s="38" t="s">
        <v>204</v>
      </c>
      <c r="P13" s="39" t="s">
        <v>293</v>
      </c>
      <c r="Q13" s="7" t="s">
        <v>597</v>
      </c>
      <c r="R13" s="8" t="s">
        <v>598</v>
      </c>
      <c r="S13" s="9" t="s">
        <v>599</v>
      </c>
      <c r="T13" s="10" t="s">
        <v>600</v>
      </c>
      <c r="U13" s="8" t="s">
        <v>601</v>
      </c>
      <c r="V13" s="9" t="s">
        <v>602</v>
      </c>
      <c r="W13" s="10" t="s">
        <v>603</v>
      </c>
      <c r="X13" s="8" t="s">
        <v>604</v>
      </c>
      <c r="Y13" s="9" t="s">
        <v>605</v>
      </c>
      <c r="Z13" s="10" t="s">
        <v>606</v>
      </c>
      <c r="AA13" s="8" t="s">
        <v>607</v>
      </c>
      <c r="AB13" s="9" t="s">
        <v>608</v>
      </c>
      <c r="AC13" s="10" t="s">
        <v>609</v>
      </c>
      <c r="AD13" s="8" t="s">
        <v>610</v>
      </c>
      <c r="AE13" s="9" t="s">
        <v>611</v>
      </c>
      <c r="AF13" s="10" t="s">
        <v>612</v>
      </c>
      <c r="AG13" s="8" t="s">
        <v>203</v>
      </c>
      <c r="AH13" s="9" t="s">
        <v>613</v>
      </c>
      <c r="AI13" s="10" t="s">
        <v>614</v>
      </c>
      <c r="AJ13" s="45" t="s">
        <v>186</v>
      </c>
      <c r="AK13" s="39" t="s">
        <v>615</v>
      </c>
      <c r="AL13" s="7" t="s">
        <v>616</v>
      </c>
      <c r="AM13" s="8" t="s">
        <v>336</v>
      </c>
      <c r="AN13" s="9" t="s">
        <v>617</v>
      </c>
      <c r="AO13" s="10" t="s">
        <v>618</v>
      </c>
      <c r="AP13" s="8" t="s">
        <v>619</v>
      </c>
      <c r="AQ13" s="9" t="s">
        <v>620</v>
      </c>
      <c r="AR13" s="10" t="s">
        <v>621</v>
      </c>
      <c r="AS13" s="8" t="s">
        <v>622</v>
      </c>
      <c r="AT13" s="9" t="s">
        <v>205</v>
      </c>
      <c r="AU13" s="10" t="s">
        <v>623</v>
      </c>
      <c r="AV13" s="8" t="s">
        <v>624</v>
      </c>
      <c r="AW13" s="9" t="s">
        <v>625</v>
      </c>
      <c r="AX13" s="10" t="s">
        <v>626</v>
      </c>
      <c r="AY13" s="8" t="s">
        <v>627</v>
      </c>
      <c r="AZ13" s="9" t="s">
        <v>628</v>
      </c>
      <c r="BA13" s="10" t="s">
        <v>629</v>
      </c>
      <c r="BB13" s="8" t="s">
        <v>630</v>
      </c>
      <c r="BC13" s="9" t="s">
        <v>631</v>
      </c>
      <c r="BD13" s="10" t="s">
        <v>632</v>
      </c>
      <c r="BE13" s="8" t="s">
        <v>633</v>
      </c>
      <c r="BF13" s="9" t="s">
        <v>634</v>
      </c>
      <c r="BG13" s="10" t="s">
        <v>635</v>
      </c>
      <c r="BH13" s="21" t="s">
        <v>636</v>
      </c>
      <c r="BI13" s="9" t="s">
        <v>249</v>
      </c>
      <c r="BJ13" s="10" t="s">
        <v>250</v>
      </c>
      <c r="BK13" s="8" t="s">
        <v>263</v>
      </c>
      <c r="BL13" s="9" t="s">
        <v>264</v>
      </c>
      <c r="BM13" s="10" t="s">
        <v>637</v>
      </c>
      <c r="BN13" s="8" t="s">
        <v>638</v>
      </c>
      <c r="BO13" s="9" t="s">
        <v>246</v>
      </c>
      <c r="BP13" s="10" t="s">
        <v>265</v>
      </c>
      <c r="BQ13" s="8" t="s">
        <v>639</v>
      </c>
      <c r="BR13" s="9" t="s">
        <v>640</v>
      </c>
      <c r="BS13" s="10" t="s">
        <v>641</v>
      </c>
      <c r="BT13" s="8" t="s">
        <v>349</v>
      </c>
      <c r="BU13" s="9" t="s">
        <v>642</v>
      </c>
      <c r="BV13" s="10" t="s">
        <v>643</v>
      </c>
      <c r="BW13" s="8" t="s">
        <v>627</v>
      </c>
      <c r="BX13" s="9" t="s">
        <v>644</v>
      </c>
      <c r="BY13" s="10" t="s">
        <v>645</v>
      </c>
      <c r="BZ13" s="8" t="s">
        <v>194</v>
      </c>
      <c r="CA13" s="9" t="s">
        <v>646</v>
      </c>
      <c r="CB13" s="10" t="s">
        <v>196</v>
      </c>
      <c r="CC13" s="8" t="s">
        <v>627</v>
      </c>
      <c r="CD13" s="9" t="s">
        <v>281</v>
      </c>
      <c r="CE13" s="10" t="s">
        <v>647</v>
      </c>
      <c r="CF13" s="8" t="s">
        <v>648</v>
      </c>
      <c r="CG13" s="9" t="s">
        <v>649</v>
      </c>
      <c r="CH13" s="10" t="s">
        <v>650</v>
      </c>
      <c r="CI13" s="8" t="s">
        <v>651</v>
      </c>
      <c r="CJ13" s="9" t="s">
        <v>652</v>
      </c>
      <c r="CK13" s="10" t="s">
        <v>653</v>
      </c>
      <c r="CL13" s="8" t="s">
        <v>654</v>
      </c>
      <c r="CM13" s="9" t="s">
        <v>655</v>
      </c>
      <c r="CN13" s="10" t="s">
        <v>656</v>
      </c>
      <c r="CO13" s="8" t="s">
        <v>657</v>
      </c>
      <c r="CP13" s="9" t="s">
        <v>658</v>
      </c>
      <c r="CQ13" s="10" t="s">
        <v>659</v>
      </c>
      <c r="CR13" s="8" t="s">
        <v>660</v>
      </c>
      <c r="CS13" s="9" t="s">
        <v>293</v>
      </c>
      <c r="CT13" s="10" t="s">
        <v>205</v>
      </c>
      <c r="CU13" s="8" t="s">
        <v>661</v>
      </c>
      <c r="CV13" s="9" t="s">
        <v>662</v>
      </c>
      <c r="CW13" s="10" t="s">
        <v>663</v>
      </c>
      <c r="CX13" s="8" t="s">
        <v>664</v>
      </c>
      <c r="CY13" s="9" t="s">
        <v>665</v>
      </c>
      <c r="CZ13" s="10" t="s">
        <v>256</v>
      </c>
      <c r="DA13" s="21" t="s">
        <v>666</v>
      </c>
      <c r="DB13" s="9" t="s">
        <v>667</v>
      </c>
      <c r="DC13" s="10" t="s">
        <v>668</v>
      </c>
      <c r="DD13" s="8" t="s">
        <v>669</v>
      </c>
      <c r="DE13" s="9" t="s">
        <v>670</v>
      </c>
      <c r="DF13" s="10" t="s">
        <v>256</v>
      </c>
      <c r="DG13" s="8" t="s">
        <v>671</v>
      </c>
      <c r="DH13" s="9" t="s">
        <v>672</v>
      </c>
      <c r="DI13" s="10" t="s">
        <v>673</v>
      </c>
      <c r="DJ13" s="8" t="s">
        <v>674</v>
      </c>
      <c r="DK13" s="9" t="s">
        <v>675</v>
      </c>
      <c r="DL13" s="10" t="s">
        <v>676</v>
      </c>
      <c r="DM13" s="8" t="s">
        <v>666</v>
      </c>
      <c r="DN13" s="9" t="s">
        <v>667</v>
      </c>
      <c r="DO13" s="10" t="s">
        <v>229</v>
      </c>
      <c r="DP13" s="8" t="s">
        <v>677</v>
      </c>
      <c r="DQ13" s="9" t="s">
        <v>293</v>
      </c>
      <c r="DR13" s="10" t="s">
        <v>678</v>
      </c>
      <c r="DS13" s="8" t="s">
        <v>679</v>
      </c>
      <c r="DT13" s="9" t="s">
        <v>181</v>
      </c>
      <c r="DU13" s="10" t="s">
        <v>680</v>
      </c>
      <c r="DV13" s="8" t="s">
        <v>681</v>
      </c>
      <c r="DW13" s="9" t="s">
        <v>682</v>
      </c>
      <c r="DX13" s="10" t="s">
        <v>683</v>
      </c>
      <c r="DY13" s="8" t="s">
        <v>684</v>
      </c>
      <c r="DZ13" s="9" t="s">
        <v>685</v>
      </c>
      <c r="EA13" s="10" t="s">
        <v>686</v>
      </c>
      <c r="EB13" s="8" t="s">
        <v>180</v>
      </c>
      <c r="EC13" s="9" t="s">
        <v>181</v>
      </c>
      <c r="ED13" s="10" t="s">
        <v>680</v>
      </c>
      <c r="EE13" s="8" t="s">
        <v>687</v>
      </c>
      <c r="EF13" s="9" t="s">
        <v>688</v>
      </c>
      <c r="EG13" s="10" t="s">
        <v>284</v>
      </c>
      <c r="EH13" s="8" t="s">
        <v>363</v>
      </c>
      <c r="EI13" s="9" t="s">
        <v>249</v>
      </c>
      <c r="EJ13" s="10" t="s">
        <v>364</v>
      </c>
      <c r="EK13" s="8" t="s">
        <v>273</v>
      </c>
      <c r="EL13" s="9" t="s">
        <v>689</v>
      </c>
      <c r="EM13" s="10" t="s">
        <v>690</v>
      </c>
      <c r="EN13" s="8" t="s">
        <v>691</v>
      </c>
      <c r="EO13" s="9" t="s">
        <v>692</v>
      </c>
      <c r="EP13" s="10" t="s">
        <v>693</v>
      </c>
      <c r="EQ13" s="8" t="s">
        <v>694</v>
      </c>
      <c r="ER13" s="9" t="s">
        <v>695</v>
      </c>
      <c r="ES13" s="10" t="s">
        <v>696</v>
      </c>
      <c r="ET13" s="8" t="s">
        <v>697</v>
      </c>
      <c r="EU13" s="9" t="s">
        <v>698</v>
      </c>
      <c r="EV13" s="10" t="s">
        <v>295</v>
      </c>
      <c r="EW13" s="8" t="s">
        <v>699</v>
      </c>
      <c r="EX13" s="9" t="s">
        <v>246</v>
      </c>
      <c r="EY13" s="10" t="s">
        <v>700</v>
      </c>
      <c r="EZ13" s="21" t="s">
        <v>701</v>
      </c>
      <c r="FA13" s="9" t="s">
        <v>702</v>
      </c>
      <c r="FB13" s="10" t="s">
        <v>703</v>
      </c>
      <c r="FC13" s="8" t="s">
        <v>704</v>
      </c>
      <c r="FD13" s="9" t="s">
        <v>705</v>
      </c>
      <c r="FE13" s="10" t="s">
        <v>706</v>
      </c>
      <c r="FF13" s="8" t="s">
        <v>707</v>
      </c>
      <c r="FG13" s="9" t="s">
        <v>708</v>
      </c>
      <c r="FH13" s="10" t="s">
        <v>709</v>
      </c>
      <c r="FI13" s="8" t="s">
        <v>349</v>
      </c>
      <c r="FJ13" s="9" t="s">
        <v>710</v>
      </c>
      <c r="FK13" s="10" t="s">
        <v>643</v>
      </c>
      <c r="FL13" s="8" t="s">
        <v>180</v>
      </c>
      <c r="FM13" s="9" t="s">
        <v>711</v>
      </c>
      <c r="FN13" s="10" t="s">
        <v>345</v>
      </c>
      <c r="FO13" s="8" t="s">
        <v>349</v>
      </c>
      <c r="FP13" s="9" t="s">
        <v>712</v>
      </c>
      <c r="FQ13" s="10" t="s">
        <v>643</v>
      </c>
      <c r="FR13" s="8" t="s">
        <v>203</v>
      </c>
      <c r="FS13" s="9" t="s">
        <v>181</v>
      </c>
      <c r="FT13" s="10" t="s">
        <v>614</v>
      </c>
      <c r="FU13" s="8" t="s">
        <v>279</v>
      </c>
      <c r="FV13" s="9" t="s">
        <v>181</v>
      </c>
      <c r="FW13" s="10" t="s">
        <v>182</v>
      </c>
      <c r="FX13" s="8" t="s">
        <v>713</v>
      </c>
      <c r="FY13" s="9" t="s">
        <v>714</v>
      </c>
      <c r="FZ13" s="10" t="s">
        <v>715</v>
      </c>
      <c r="GA13" s="8" t="s">
        <v>716</v>
      </c>
      <c r="GB13" s="9" t="s">
        <v>717</v>
      </c>
      <c r="GC13" s="10" t="s">
        <v>678</v>
      </c>
      <c r="GD13" s="8" t="s">
        <v>718</v>
      </c>
      <c r="GE13" s="9" t="s">
        <v>719</v>
      </c>
      <c r="GF13" s="10" t="s">
        <v>720</v>
      </c>
      <c r="GG13" s="21" t="s">
        <v>684</v>
      </c>
      <c r="GH13" s="9" t="s">
        <v>721</v>
      </c>
      <c r="GI13" s="10" t="s">
        <v>686</v>
      </c>
      <c r="GJ13" s="8" t="s">
        <v>349</v>
      </c>
      <c r="GK13" s="9" t="s">
        <v>710</v>
      </c>
      <c r="GL13" s="10" t="s">
        <v>722</v>
      </c>
      <c r="GM13" s="8" t="s">
        <v>723</v>
      </c>
      <c r="GN13" s="9" t="s">
        <v>724</v>
      </c>
      <c r="GO13" s="10" t="s">
        <v>725</v>
      </c>
      <c r="GP13" s="8" t="s">
        <v>718</v>
      </c>
      <c r="GQ13" s="9" t="s">
        <v>726</v>
      </c>
      <c r="GR13" s="10" t="s">
        <v>725</v>
      </c>
      <c r="GS13" s="8" t="s">
        <v>727</v>
      </c>
      <c r="GT13" s="9" t="s">
        <v>728</v>
      </c>
      <c r="GU13" s="10" t="s">
        <v>278</v>
      </c>
      <c r="GV13" s="8" t="s">
        <v>729</v>
      </c>
      <c r="GW13" s="9" t="s">
        <v>730</v>
      </c>
      <c r="GX13" s="10" t="s">
        <v>731</v>
      </c>
      <c r="GY13" s="8" t="s">
        <v>732</v>
      </c>
      <c r="GZ13" s="9" t="s">
        <v>733</v>
      </c>
      <c r="HA13" s="10" t="s">
        <v>307</v>
      </c>
      <c r="HB13" s="8" t="s">
        <v>273</v>
      </c>
      <c r="HC13" s="9" t="s">
        <v>689</v>
      </c>
      <c r="HD13" s="10" t="s">
        <v>295</v>
      </c>
      <c r="HE13" s="8" t="s">
        <v>734</v>
      </c>
      <c r="HF13" s="9" t="s">
        <v>735</v>
      </c>
      <c r="HG13" s="10" t="s">
        <v>736</v>
      </c>
      <c r="HH13" s="8" t="s">
        <v>737</v>
      </c>
      <c r="HI13" s="9" t="s">
        <v>738</v>
      </c>
      <c r="HJ13" s="10" t="s">
        <v>739</v>
      </c>
      <c r="HK13" s="8" t="s">
        <v>740</v>
      </c>
      <c r="HL13" s="9" t="s">
        <v>741</v>
      </c>
      <c r="HM13" s="10" t="s">
        <v>742</v>
      </c>
      <c r="HN13" s="8" t="s">
        <v>219</v>
      </c>
      <c r="HO13" s="9" t="s">
        <v>319</v>
      </c>
      <c r="HP13" s="10" t="s">
        <v>320</v>
      </c>
      <c r="HQ13" s="8" t="s">
        <v>639</v>
      </c>
      <c r="HR13" s="9" t="s">
        <v>640</v>
      </c>
      <c r="HS13" s="10" t="s">
        <v>641</v>
      </c>
      <c r="HT13" s="8" t="s">
        <v>743</v>
      </c>
      <c r="HU13" s="9" t="s">
        <v>744</v>
      </c>
      <c r="HV13" s="10" t="s">
        <v>745</v>
      </c>
      <c r="HW13" s="8" t="s">
        <v>273</v>
      </c>
      <c r="HX13" s="9" t="s">
        <v>746</v>
      </c>
      <c r="HY13" s="10" t="s">
        <v>295</v>
      </c>
      <c r="HZ13" s="8" t="s">
        <v>273</v>
      </c>
      <c r="IA13" s="9" t="s">
        <v>747</v>
      </c>
      <c r="IB13" s="10" t="s">
        <v>295</v>
      </c>
      <c r="IC13" s="8" t="s">
        <v>748</v>
      </c>
      <c r="ID13" s="9" t="s">
        <v>749</v>
      </c>
      <c r="IE13" s="10" t="s">
        <v>750</v>
      </c>
      <c r="IF13" s="8" t="s">
        <v>263</v>
      </c>
      <c r="IG13" s="9" t="s">
        <v>246</v>
      </c>
      <c r="IH13" s="10" t="s">
        <v>637</v>
      </c>
      <c r="II13" s="21" t="s">
        <v>751</v>
      </c>
      <c r="IJ13" s="9" t="s">
        <v>689</v>
      </c>
      <c r="IK13" s="10" t="s">
        <v>295</v>
      </c>
      <c r="IL13" s="8" t="s">
        <v>752</v>
      </c>
      <c r="IM13" s="9" t="s">
        <v>753</v>
      </c>
      <c r="IN13" s="10" t="s">
        <v>754</v>
      </c>
      <c r="IO13" s="8" t="s">
        <v>755</v>
      </c>
      <c r="IP13" s="9" t="s">
        <v>228</v>
      </c>
      <c r="IQ13" s="10" t="s">
        <v>756</v>
      </c>
      <c r="IR13" s="8" t="s">
        <v>757</v>
      </c>
      <c r="IS13" s="9" t="s">
        <v>758</v>
      </c>
      <c r="IT13" s="10" t="s">
        <v>759</v>
      </c>
      <c r="IU13" s="8" t="s">
        <v>660</v>
      </c>
      <c r="IV13" s="9" t="s">
        <v>760</v>
      </c>
      <c r="IW13" s="10" t="s">
        <v>293</v>
      </c>
      <c r="IX13" s="8" t="s">
        <v>761</v>
      </c>
      <c r="IY13" s="9" t="s">
        <v>762</v>
      </c>
      <c r="IZ13" s="10" t="s">
        <v>763</v>
      </c>
      <c r="JA13" s="8" t="s">
        <v>764</v>
      </c>
      <c r="JB13" s="9" t="s">
        <v>765</v>
      </c>
      <c r="JC13" s="10" t="s">
        <v>766</v>
      </c>
      <c r="JD13" s="8" t="s">
        <v>329</v>
      </c>
      <c r="JE13" s="9" t="s">
        <v>767</v>
      </c>
      <c r="JF13" s="10" t="s">
        <v>331</v>
      </c>
      <c r="JG13" s="8" t="s">
        <v>768</v>
      </c>
      <c r="JH13" s="9" t="s">
        <v>769</v>
      </c>
      <c r="JI13" s="10" t="s">
        <v>770</v>
      </c>
      <c r="JJ13" s="8" t="s">
        <v>219</v>
      </c>
      <c r="JK13" s="9" t="s">
        <v>771</v>
      </c>
      <c r="JL13" s="10" t="s">
        <v>772</v>
      </c>
      <c r="JM13" s="8" t="s">
        <v>773</v>
      </c>
      <c r="JN13" s="9" t="s">
        <v>774</v>
      </c>
      <c r="JO13" s="10" t="s">
        <v>775</v>
      </c>
      <c r="JP13" s="8" t="s">
        <v>194</v>
      </c>
      <c r="JQ13" s="9" t="s">
        <v>195</v>
      </c>
      <c r="JR13" s="10" t="s">
        <v>754</v>
      </c>
      <c r="JS13" s="8" t="s">
        <v>776</v>
      </c>
      <c r="JT13" s="9" t="s">
        <v>777</v>
      </c>
      <c r="JU13" s="10" t="s">
        <v>778</v>
      </c>
      <c r="JV13" s="8" t="s">
        <v>779</v>
      </c>
      <c r="JW13" s="9" t="s">
        <v>780</v>
      </c>
      <c r="JX13" s="10" t="s">
        <v>781</v>
      </c>
      <c r="JY13" s="8" t="s">
        <v>782</v>
      </c>
      <c r="JZ13" s="9" t="s">
        <v>783</v>
      </c>
      <c r="KA13" s="10" t="s">
        <v>784</v>
      </c>
      <c r="KB13" s="8" t="s">
        <v>785</v>
      </c>
      <c r="KC13" s="9" t="s">
        <v>786</v>
      </c>
      <c r="KD13" s="10" t="s">
        <v>787</v>
      </c>
      <c r="KE13" s="8" t="s">
        <v>788</v>
      </c>
      <c r="KF13" s="9" t="s">
        <v>789</v>
      </c>
      <c r="KG13" s="10" t="s">
        <v>790</v>
      </c>
      <c r="KH13" s="8" t="s">
        <v>639</v>
      </c>
      <c r="KI13" s="9" t="s">
        <v>791</v>
      </c>
      <c r="KJ13" s="10" t="s">
        <v>792</v>
      </c>
      <c r="KK13" s="8" t="s">
        <v>793</v>
      </c>
      <c r="KL13" s="9" t="s">
        <v>249</v>
      </c>
      <c r="KM13" s="10" t="s">
        <v>794</v>
      </c>
      <c r="KN13" s="8" t="s">
        <v>795</v>
      </c>
      <c r="KO13" s="9" t="s">
        <v>796</v>
      </c>
      <c r="KP13" s="10" t="s">
        <v>362</v>
      </c>
      <c r="KQ13" s="8" t="s">
        <v>797</v>
      </c>
      <c r="KR13" s="9" t="s">
        <v>798</v>
      </c>
      <c r="KS13" s="10" t="s">
        <v>799</v>
      </c>
      <c r="KT13" s="8" t="s">
        <v>363</v>
      </c>
      <c r="KU13" s="9" t="s">
        <v>800</v>
      </c>
      <c r="KV13" s="10" t="s">
        <v>364</v>
      </c>
      <c r="KW13" s="8" t="s">
        <v>349</v>
      </c>
      <c r="KX13" s="9" t="s">
        <v>801</v>
      </c>
      <c r="KY13" s="10" t="s">
        <v>643</v>
      </c>
      <c r="KZ13" s="8" t="s">
        <v>349</v>
      </c>
      <c r="LA13" s="9" t="s">
        <v>710</v>
      </c>
      <c r="LB13" s="10" t="s">
        <v>643</v>
      </c>
      <c r="LC13" s="8" t="s">
        <v>349</v>
      </c>
      <c r="LD13" s="9" t="s">
        <v>351</v>
      </c>
      <c r="LE13" s="10" t="s">
        <v>643</v>
      </c>
    </row>
    <row r="14" spans="1:317" ht="15.6" x14ac:dyDescent="0.3">
      <c r="A14" s="11">
        <v>1</v>
      </c>
      <c r="B14" s="12" t="s">
        <v>802</v>
      </c>
      <c r="C14" s="13">
        <v>1</v>
      </c>
      <c r="D14" s="13"/>
      <c r="E14" s="13"/>
      <c r="F14" s="12">
        <v>1</v>
      </c>
      <c r="G14" s="12"/>
      <c r="H14" s="12"/>
      <c r="I14" s="12">
        <v>1</v>
      </c>
      <c r="J14" s="12"/>
      <c r="K14" s="12"/>
      <c r="L14" s="19">
        <v>1</v>
      </c>
      <c r="M14" s="19"/>
      <c r="N14" s="19"/>
      <c r="O14" s="19">
        <v>1</v>
      </c>
      <c r="P14" s="19"/>
      <c r="Q14" s="19"/>
      <c r="R14" s="19">
        <v>1</v>
      </c>
      <c r="S14" s="19"/>
      <c r="T14" s="19"/>
      <c r="U14" s="19">
        <v>1</v>
      </c>
      <c r="V14" s="19"/>
      <c r="W14" s="19"/>
      <c r="X14" s="19">
        <v>1</v>
      </c>
      <c r="Y14" s="19"/>
      <c r="Z14" s="19"/>
      <c r="AA14" s="19">
        <v>1</v>
      </c>
      <c r="AB14" s="19"/>
      <c r="AC14" s="19"/>
      <c r="AD14" s="19">
        <v>1</v>
      </c>
      <c r="AE14" s="19"/>
      <c r="AF14" s="19"/>
      <c r="AG14" s="19">
        <v>1</v>
      </c>
      <c r="AH14" s="19"/>
      <c r="AI14" s="19"/>
      <c r="AJ14" s="19">
        <v>1</v>
      </c>
      <c r="AK14" s="19"/>
      <c r="AL14" s="19"/>
      <c r="AM14" s="19">
        <v>1</v>
      </c>
      <c r="AN14" s="19"/>
      <c r="AO14" s="19"/>
      <c r="AP14" s="19">
        <v>1</v>
      </c>
      <c r="AQ14" s="19"/>
      <c r="AR14" s="19"/>
      <c r="AS14" s="19">
        <v>1</v>
      </c>
      <c r="AT14" s="19"/>
      <c r="AU14" s="19"/>
      <c r="AV14" s="19">
        <v>1</v>
      </c>
      <c r="AW14" s="19"/>
      <c r="AX14" s="19"/>
      <c r="AY14" s="19">
        <v>1</v>
      </c>
      <c r="AZ14" s="19"/>
      <c r="BA14" s="19"/>
      <c r="BB14" s="19">
        <v>1</v>
      </c>
      <c r="BC14" s="19"/>
      <c r="BD14" s="19"/>
      <c r="BE14" s="19">
        <v>1</v>
      </c>
      <c r="BF14" s="19"/>
      <c r="BG14" s="19"/>
      <c r="BH14" s="19"/>
      <c r="BI14" s="19">
        <v>1</v>
      </c>
      <c r="BJ14" s="19"/>
      <c r="BK14" s="19"/>
      <c r="BL14" s="19">
        <v>1</v>
      </c>
      <c r="BM14" s="23"/>
      <c r="BN14" s="23">
        <v>1</v>
      </c>
      <c r="BO14" s="23"/>
      <c r="BP14" s="19"/>
      <c r="BQ14" s="19">
        <v>1</v>
      </c>
      <c r="BR14" s="19"/>
      <c r="BS14" s="19"/>
      <c r="BT14" s="19">
        <v>1</v>
      </c>
      <c r="BU14" s="19"/>
      <c r="BV14" s="19"/>
      <c r="BW14" s="19">
        <v>1</v>
      </c>
      <c r="BX14" s="19"/>
      <c r="BY14" s="19"/>
      <c r="BZ14" s="15"/>
      <c r="CA14" s="15">
        <v>1</v>
      </c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/>
      <c r="DK14" s="15">
        <v>1</v>
      </c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23">
        <v>1</v>
      </c>
      <c r="EL14" s="15"/>
      <c r="EM14" s="15"/>
      <c r="EN14" s="15">
        <v>1</v>
      </c>
      <c r="EO14" s="15"/>
      <c r="EP14" s="15"/>
      <c r="EQ14" s="23">
        <v>1</v>
      </c>
      <c r="ER14" s="23"/>
      <c r="ES14" s="23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>
        <v>1</v>
      </c>
      <c r="FG14" s="23"/>
      <c r="FH14" s="23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23">
        <v>1</v>
      </c>
      <c r="FY14" s="23"/>
      <c r="FZ14" s="23"/>
      <c r="GA14" s="23">
        <v>1</v>
      </c>
      <c r="GB14" s="23"/>
      <c r="GC14" s="23"/>
      <c r="GD14" s="23">
        <v>1</v>
      </c>
      <c r="GE14" s="23"/>
      <c r="GF14" s="23"/>
      <c r="GG14" s="23">
        <v>1</v>
      </c>
      <c r="GH14" s="23"/>
      <c r="GI14" s="23"/>
      <c r="GJ14" s="23">
        <v>1</v>
      </c>
      <c r="GK14" s="23"/>
      <c r="GL14" s="23"/>
      <c r="GM14" s="23">
        <v>1</v>
      </c>
      <c r="GN14" s="23"/>
      <c r="GO14" s="23"/>
      <c r="GP14" s="23">
        <v>1</v>
      </c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>
        <v>1</v>
      </c>
      <c r="HR14" s="23"/>
      <c r="HS14" s="23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15">
        <v>1</v>
      </c>
      <c r="IV14" s="15"/>
      <c r="IW14" s="15"/>
      <c r="IX14" s="15">
        <v>1</v>
      </c>
      <c r="IY14" s="15"/>
      <c r="IZ14" s="15"/>
      <c r="JA14" s="15">
        <v>1</v>
      </c>
      <c r="JB14" s="15"/>
      <c r="JC14" s="15"/>
      <c r="JD14" s="15">
        <v>1</v>
      </c>
      <c r="JE14" s="15"/>
      <c r="JF14" s="15"/>
      <c r="JG14" s="15">
        <v>1</v>
      </c>
      <c r="JH14" s="15"/>
      <c r="JI14" s="15"/>
      <c r="JJ14" s="15">
        <v>1</v>
      </c>
      <c r="JK14" s="15"/>
      <c r="JL14" s="15"/>
      <c r="JM14" s="15">
        <v>1</v>
      </c>
      <c r="JN14" s="15"/>
      <c r="JO14" s="15"/>
      <c r="JP14" s="15">
        <v>1</v>
      </c>
      <c r="JQ14" s="15"/>
      <c r="JR14" s="15"/>
      <c r="JS14" s="15">
        <v>1</v>
      </c>
      <c r="JT14" s="15"/>
      <c r="JU14" s="15"/>
      <c r="JV14" s="15">
        <v>1</v>
      </c>
      <c r="JW14" s="15"/>
      <c r="JX14" s="15"/>
      <c r="JY14" s="15">
        <v>1</v>
      </c>
      <c r="JZ14" s="15"/>
      <c r="KA14" s="15"/>
      <c r="KB14" s="15">
        <v>1</v>
      </c>
      <c r="KC14" s="15"/>
      <c r="KD14" s="15"/>
      <c r="KE14" s="15">
        <v>1</v>
      </c>
      <c r="KF14" s="15"/>
      <c r="KG14" s="15"/>
      <c r="KH14" s="15">
        <v>1</v>
      </c>
      <c r="KI14" s="15"/>
      <c r="KJ14" s="15"/>
      <c r="KK14" s="15">
        <v>1</v>
      </c>
      <c r="KL14" s="15"/>
      <c r="KM14" s="15"/>
      <c r="KN14" s="15">
        <v>1</v>
      </c>
      <c r="KO14" s="15"/>
      <c r="KP14" s="15"/>
      <c r="KQ14" s="15">
        <v>1</v>
      </c>
      <c r="KR14" s="15"/>
      <c r="KS14" s="15"/>
      <c r="KT14" s="15">
        <v>1</v>
      </c>
      <c r="KU14" s="15"/>
      <c r="KV14" s="25"/>
      <c r="KW14" s="15">
        <v>1</v>
      </c>
      <c r="KX14" s="15"/>
      <c r="KY14" s="15"/>
      <c r="KZ14" s="15">
        <v>1</v>
      </c>
      <c r="LA14" s="15"/>
      <c r="LB14" s="15"/>
      <c r="LC14" s="15">
        <v>1</v>
      </c>
      <c r="LD14" s="15"/>
      <c r="LE14" s="15"/>
    </row>
    <row r="15" spans="1:317" ht="15.6" x14ac:dyDescent="0.3">
      <c r="A15" s="11">
        <v>2</v>
      </c>
      <c r="B15" s="12" t="s">
        <v>803</v>
      </c>
      <c r="C15" s="58"/>
      <c r="D15" s="58">
        <v>1</v>
      </c>
      <c r="E15" s="58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>
        <v>1</v>
      </c>
      <c r="BI15" s="12"/>
      <c r="BJ15" s="12"/>
      <c r="BK15" s="12"/>
      <c r="BL15" s="12"/>
      <c r="BM15" s="15">
        <v>1</v>
      </c>
      <c r="BN15" s="15"/>
      <c r="BO15" s="15"/>
      <c r="BP15" s="12">
        <v>1</v>
      </c>
      <c r="BQ15" s="12"/>
      <c r="BR15" s="12">
        <v>1</v>
      </c>
      <c r="BS15" s="12"/>
      <c r="BT15" s="12"/>
      <c r="BU15" s="12">
        <v>1</v>
      </c>
      <c r="BV15" s="12"/>
      <c r="BW15" s="12"/>
      <c r="BX15" s="12"/>
      <c r="BY15" s="12">
        <v>1</v>
      </c>
      <c r="BZ15" s="15"/>
      <c r="CA15" s="15">
        <v>1</v>
      </c>
      <c r="CB15" s="15"/>
      <c r="CC15" s="15"/>
      <c r="CD15" s="15"/>
      <c r="CE15" s="15">
        <v>1</v>
      </c>
      <c r="CF15" s="15"/>
      <c r="CG15" s="15"/>
      <c r="CH15" s="15">
        <v>1</v>
      </c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/>
      <c r="DI15" s="15">
        <v>1</v>
      </c>
      <c r="DJ15" s="15"/>
      <c r="DK15" s="15">
        <v>1</v>
      </c>
      <c r="DL15" s="15"/>
      <c r="DM15" s="15"/>
      <c r="DN15" s="15"/>
      <c r="DO15" s="15">
        <v>1</v>
      </c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/>
      <c r="ES15" s="15">
        <v>1</v>
      </c>
      <c r="ET15" s="15"/>
      <c r="EU15" s="15"/>
      <c r="EV15" s="15">
        <v>1</v>
      </c>
      <c r="EW15" s="15"/>
      <c r="EX15" s="15"/>
      <c r="EY15" s="15">
        <v>1</v>
      </c>
      <c r="EZ15" s="15"/>
      <c r="FA15" s="15"/>
      <c r="FB15" s="15">
        <v>1</v>
      </c>
      <c r="FC15" s="15"/>
      <c r="FD15" s="15"/>
      <c r="FE15" s="15">
        <v>1</v>
      </c>
      <c r="FF15" s="15"/>
      <c r="FG15" s="15"/>
      <c r="FH15" s="15">
        <v>1</v>
      </c>
      <c r="FI15" s="15"/>
      <c r="FJ15" s="15"/>
      <c r="FK15" s="15">
        <v>1</v>
      </c>
      <c r="FL15" s="15"/>
      <c r="FM15" s="15"/>
      <c r="FN15" s="15">
        <v>1</v>
      </c>
      <c r="FO15" s="15"/>
      <c r="FP15" s="15"/>
      <c r="FQ15" s="15">
        <v>1</v>
      </c>
      <c r="FR15" s="15"/>
      <c r="FS15" s="15"/>
      <c r="FT15" s="15">
        <v>1</v>
      </c>
      <c r="FU15" s="15"/>
      <c r="FV15" s="15"/>
      <c r="FW15" s="15">
        <v>1</v>
      </c>
      <c r="FX15" s="15"/>
      <c r="FY15" s="15"/>
      <c r="FZ15" s="15">
        <v>1</v>
      </c>
      <c r="GA15" s="15"/>
      <c r="GB15" s="15"/>
      <c r="GC15" s="15">
        <v>1</v>
      </c>
      <c r="GD15" s="15"/>
      <c r="GE15" s="15"/>
      <c r="GF15" s="15">
        <v>1</v>
      </c>
      <c r="GG15" s="15"/>
      <c r="GH15" s="15"/>
      <c r="GI15" s="15">
        <v>1</v>
      </c>
      <c r="GJ15" s="15"/>
      <c r="GK15" s="15"/>
      <c r="GL15" s="15">
        <v>1</v>
      </c>
      <c r="GM15" s="15"/>
      <c r="GN15" s="15"/>
      <c r="GO15" s="15">
        <v>1</v>
      </c>
      <c r="GP15" s="15"/>
      <c r="GQ15" s="23"/>
      <c r="GR15" s="15">
        <v>1</v>
      </c>
      <c r="GS15" s="15"/>
      <c r="GT15" s="15"/>
      <c r="GU15" s="15">
        <v>1</v>
      </c>
      <c r="GV15" s="15"/>
      <c r="GW15" s="15"/>
      <c r="GX15" s="15">
        <v>1</v>
      </c>
      <c r="GY15" s="15"/>
      <c r="GZ15" s="15"/>
      <c r="HA15" s="15">
        <v>1</v>
      </c>
      <c r="HB15" s="15"/>
      <c r="HC15" s="15"/>
      <c r="HD15" s="15">
        <v>1</v>
      </c>
      <c r="HE15" s="15"/>
      <c r="HF15" s="15"/>
      <c r="HG15" s="15">
        <v>1</v>
      </c>
      <c r="HH15" s="15"/>
      <c r="HI15" s="15"/>
      <c r="HJ15" s="15">
        <v>1</v>
      </c>
      <c r="HK15" s="15"/>
      <c r="HL15" s="15"/>
      <c r="HM15" s="15">
        <v>1</v>
      </c>
      <c r="HN15" s="15"/>
      <c r="HO15" s="15"/>
      <c r="HP15" s="15">
        <v>1</v>
      </c>
      <c r="HQ15" s="15"/>
      <c r="HR15" s="15"/>
      <c r="HS15" s="15">
        <v>1</v>
      </c>
      <c r="HT15" s="15"/>
      <c r="HU15" s="15"/>
      <c r="HV15" s="15">
        <v>1</v>
      </c>
      <c r="HW15" s="15"/>
      <c r="HX15" s="15"/>
      <c r="HY15" s="15">
        <v>1</v>
      </c>
      <c r="HZ15" s="15"/>
      <c r="IA15" s="15"/>
      <c r="IB15" s="15">
        <v>1</v>
      </c>
      <c r="IC15" s="15"/>
      <c r="ID15" s="15"/>
      <c r="IE15" s="15">
        <v>1</v>
      </c>
      <c r="IF15" s="15"/>
      <c r="IG15" s="15"/>
      <c r="IH15" s="15">
        <v>1</v>
      </c>
      <c r="II15" s="15"/>
      <c r="IJ15" s="15"/>
      <c r="IK15" s="15">
        <v>1</v>
      </c>
      <c r="IL15" s="15"/>
      <c r="IM15" s="15"/>
      <c r="IN15" s="15">
        <v>1</v>
      </c>
      <c r="IO15" s="15"/>
      <c r="IP15" s="15"/>
      <c r="IQ15" s="15">
        <v>1</v>
      </c>
      <c r="IR15" s="15"/>
      <c r="IS15" s="15"/>
      <c r="IT15" s="15">
        <v>1</v>
      </c>
      <c r="IU15" s="15"/>
      <c r="IV15" s="15"/>
      <c r="IW15" s="15">
        <v>1</v>
      </c>
      <c r="IX15" s="15"/>
      <c r="IY15" s="15"/>
      <c r="IZ15" s="15">
        <v>1</v>
      </c>
      <c r="JA15" s="15"/>
      <c r="JB15" s="15"/>
      <c r="JC15" s="15">
        <v>1</v>
      </c>
      <c r="JD15" s="15"/>
      <c r="JE15" s="15"/>
      <c r="JF15" s="15">
        <v>1</v>
      </c>
      <c r="JG15" s="15"/>
      <c r="JH15" s="15"/>
      <c r="JI15" s="15">
        <v>1</v>
      </c>
      <c r="JJ15" s="15"/>
      <c r="JK15" s="15"/>
      <c r="JL15" s="15">
        <v>1</v>
      </c>
      <c r="JM15" s="15"/>
      <c r="JN15" s="15"/>
      <c r="JO15" s="15">
        <v>1</v>
      </c>
      <c r="JP15" s="15"/>
      <c r="JQ15" s="15"/>
      <c r="JR15" s="15">
        <v>1</v>
      </c>
      <c r="JS15" s="15"/>
      <c r="JT15" s="15"/>
      <c r="JU15" s="15">
        <v>1</v>
      </c>
      <c r="JV15" s="15"/>
      <c r="JW15" s="15"/>
      <c r="JX15" s="15">
        <v>1</v>
      </c>
      <c r="JY15" s="15"/>
      <c r="JZ15" s="15"/>
      <c r="KA15" s="15">
        <v>1</v>
      </c>
      <c r="KB15" s="15"/>
      <c r="KC15" s="15"/>
      <c r="KD15" s="15">
        <v>1</v>
      </c>
      <c r="KE15" s="15"/>
      <c r="KF15" s="15"/>
      <c r="KG15" s="15">
        <v>1</v>
      </c>
      <c r="KH15" s="15"/>
      <c r="KI15" s="15"/>
      <c r="KJ15" s="15">
        <v>1</v>
      </c>
      <c r="KK15" s="15"/>
      <c r="KL15" s="15"/>
      <c r="KM15" s="15">
        <v>1</v>
      </c>
      <c r="KN15" s="15"/>
      <c r="KO15" s="15"/>
      <c r="KP15" s="15">
        <v>1</v>
      </c>
      <c r="KQ15" s="15"/>
      <c r="KR15" s="15"/>
      <c r="KS15" s="15">
        <v>1</v>
      </c>
      <c r="KT15" s="15"/>
      <c r="KU15" s="15"/>
      <c r="KV15" s="25">
        <v>1</v>
      </c>
      <c r="KW15" s="15"/>
      <c r="KX15" s="15"/>
      <c r="KY15" s="15">
        <v>1</v>
      </c>
      <c r="KZ15" s="15"/>
      <c r="LA15" s="15"/>
      <c r="LB15" s="15">
        <v>1</v>
      </c>
      <c r="LC15" s="15"/>
      <c r="LD15" s="15"/>
      <c r="LE15" s="15">
        <v>1</v>
      </c>
    </row>
    <row r="16" spans="1:317" ht="15.6" x14ac:dyDescent="0.3">
      <c r="A16" s="11">
        <v>3</v>
      </c>
      <c r="B16" s="12" t="s">
        <v>804</v>
      </c>
      <c r="C16" s="58"/>
      <c r="D16" s="58">
        <v>1</v>
      </c>
      <c r="E16" s="58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>
        <v>1</v>
      </c>
      <c r="BJ16" s="12"/>
      <c r="BK16" s="12">
        <v>1</v>
      </c>
      <c r="BL16" s="12"/>
      <c r="BM16" s="15"/>
      <c r="BN16" s="15">
        <v>1</v>
      </c>
      <c r="BO16" s="15"/>
      <c r="BP16" s="12"/>
      <c r="BQ16" s="12">
        <v>1</v>
      </c>
      <c r="BR16" s="12"/>
      <c r="BS16" s="12"/>
      <c r="BT16" s="12"/>
      <c r="BU16" s="12">
        <v>1</v>
      </c>
      <c r="BV16" s="12"/>
      <c r="BW16" s="12"/>
      <c r="BX16" s="12">
        <v>1</v>
      </c>
      <c r="BY16" s="12"/>
      <c r="BZ16" s="15">
        <v>1</v>
      </c>
      <c r="CA16" s="15"/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15"/>
      <c r="GT16" s="15">
        <v>1</v>
      </c>
      <c r="GU16" s="15"/>
      <c r="GV16" s="15"/>
      <c r="GW16" s="15">
        <v>1</v>
      </c>
      <c r="GX16" s="15"/>
      <c r="GY16" s="15"/>
      <c r="GZ16" s="15">
        <v>1</v>
      </c>
      <c r="HA16" s="15"/>
      <c r="HB16" s="15"/>
      <c r="HC16" s="15">
        <v>1</v>
      </c>
      <c r="HD16" s="15"/>
      <c r="HE16" s="15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/>
      <c r="HO16" s="15">
        <v>1</v>
      </c>
      <c r="HP16" s="15"/>
      <c r="HQ16" s="15"/>
      <c r="HR16" s="15">
        <v>1</v>
      </c>
      <c r="HS16" s="15"/>
      <c r="HT16" s="15"/>
      <c r="HU16" s="15">
        <v>1</v>
      </c>
      <c r="HV16" s="15"/>
      <c r="HW16" s="15"/>
      <c r="HX16" s="15">
        <v>1</v>
      </c>
      <c r="HY16" s="15"/>
      <c r="HZ16" s="15"/>
      <c r="IA16" s="15">
        <v>1</v>
      </c>
      <c r="IB16" s="15"/>
      <c r="IC16" s="15"/>
      <c r="ID16" s="15">
        <v>1</v>
      </c>
      <c r="IE16" s="15"/>
      <c r="IF16" s="15"/>
      <c r="IG16" s="15">
        <v>1</v>
      </c>
      <c r="IH16" s="15"/>
      <c r="II16" s="15"/>
      <c r="IJ16" s="15">
        <v>1</v>
      </c>
      <c r="IK16" s="15"/>
      <c r="IL16" s="15"/>
      <c r="IM16" s="15">
        <v>1</v>
      </c>
      <c r="IN16" s="15"/>
      <c r="IO16" s="15"/>
      <c r="IP16" s="15">
        <v>1</v>
      </c>
      <c r="IQ16" s="15"/>
      <c r="IR16" s="15"/>
      <c r="IS16" s="15">
        <v>1</v>
      </c>
      <c r="IT16" s="15"/>
      <c r="IU16" s="15"/>
      <c r="IV16" s="15">
        <v>1</v>
      </c>
      <c r="IW16" s="15"/>
      <c r="IX16" s="15"/>
      <c r="IY16" s="15">
        <v>1</v>
      </c>
      <c r="IZ16" s="15"/>
      <c r="JA16" s="15"/>
      <c r="JB16" s="15">
        <v>1</v>
      </c>
      <c r="JC16" s="15"/>
      <c r="JD16" s="15"/>
      <c r="JE16" s="15">
        <v>1</v>
      </c>
      <c r="JF16" s="15"/>
      <c r="JG16" s="15"/>
      <c r="JH16" s="15">
        <v>1</v>
      </c>
      <c r="JI16" s="15"/>
      <c r="JJ16" s="15"/>
      <c r="JK16" s="15">
        <v>1</v>
      </c>
      <c r="JL16" s="15"/>
      <c r="JM16" s="15"/>
      <c r="JN16" s="15">
        <v>1</v>
      </c>
      <c r="JO16" s="15"/>
      <c r="JP16" s="15"/>
      <c r="JQ16" s="15">
        <v>1</v>
      </c>
      <c r="JR16" s="15"/>
      <c r="JS16" s="15"/>
      <c r="JT16" s="15">
        <v>1</v>
      </c>
      <c r="JU16" s="15"/>
      <c r="JV16" s="15"/>
      <c r="JW16" s="15">
        <v>1</v>
      </c>
      <c r="JX16" s="15"/>
      <c r="JY16" s="15"/>
      <c r="JZ16" s="15">
        <v>1</v>
      </c>
      <c r="KA16" s="15"/>
      <c r="KB16" s="15"/>
      <c r="KC16" s="15">
        <v>1</v>
      </c>
      <c r="KD16" s="15"/>
      <c r="KE16" s="15"/>
      <c r="KF16" s="15">
        <v>1</v>
      </c>
      <c r="KG16" s="15"/>
      <c r="KH16" s="15"/>
      <c r="KI16" s="15">
        <v>1</v>
      </c>
      <c r="KJ16" s="15"/>
      <c r="KK16" s="15"/>
      <c r="KL16" s="15">
        <v>1</v>
      </c>
      <c r="KM16" s="15"/>
      <c r="KN16" s="15"/>
      <c r="KO16" s="15">
        <v>1</v>
      </c>
      <c r="KP16" s="15"/>
      <c r="KQ16" s="15"/>
      <c r="KR16" s="15">
        <v>1</v>
      </c>
      <c r="KS16" s="15"/>
      <c r="KT16" s="15"/>
      <c r="KU16" s="15">
        <v>1</v>
      </c>
      <c r="KV16" s="25"/>
      <c r="KW16" s="15"/>
      <c r="KX16" s="15">
        <v>1</v>
      </c>
      <c r="KY16" s="15"/>
      <c r="KZ16" s="15"/>
      <c r="LA16" s="15">
        <v>1</v>
      </c>
      <c r="LB16" s="15"/>
      <c r="LC16" s="15"/>
      <c r="LD16" s="15">
        <v>1</v>
      </c>
      <c r="LE16" s="15"/>
    </row>
    <row r="17" spans="1:317" ht="15.6" x14ac:dyDescent="0.3">
      <c r="A17" s="11">
        <v>4</v>
      </c>
      <c r="B17" s="12" t="s">
        <v>805</v>
      </c>
      <c r="C17" s="58"/>
      <c r="D17" s="58">
        <v>1</v>
      </c>
      <c r="E17" s="58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/>
      <c r="AT17" s="12">
        <v>1</v>
      </c>
      <c r="AU17" s="12"/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>
        <v>1</v>
      </c>
      <c r="BM17" s="15"/>
      <c r="BN17" s="15"/>
      <c r="BO17" s="15">
        <v>1</v>
      </c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5"/>
      <c r="CA17" s="15"/>
      <c r="CB17" s="15">
        <v>1</v>
      </c>
      <c r="CC17" s="15"/>
      <c r="CD17" s="15">
        <v>1</v>
      </c>
      <c r="CE17" s="15"/>
      <c r="CF17" s="15"/>
      <c r="CG17" s="15">
        <v>1</v>
      </c>
      <c r="CH17" s="15"/>
      <c r="CI17" s="15"/>
      <c r="CJ17" s="15"/>
      <c r="CK17" s="15">
        <v>1</v>
      </c>
      <c r="CL17" s="15"/>
      <c r="CM17" s="15"/>
      <c r="CN17" s="15">
        <v>1</v>
      </c>
      <c r="CO17" s="15"/>
      <c r="CP17" s="15">
        <v>1</v>
      </c>
      <c r="CQ17" s="15"/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/>
      <c r="DE17" s="15"/>
      <c r="DF17" s="15">
        <v>1</v>
      </c>
      <c r="DG17" s="15"/>
      <c r="DH17" s="15">
        <v>1</v>
      </c>
      <c r="DI17" s="15"/>
      <c r="DJ17" s="15"/>
      <c r="DK17" s="15"/>
      <c r="DL17" s="15">
        <v>1</v>
      </c>
      <c r="DM17" s="15"/>
      <c r="DN17" s="15">
        <v>1</v>
      </c>
      <c r="DO17" s="15"/>
      <c r="DP17" s="15"/>
      <c r="DQ17" s="15"/>
      <c r="DR17" s="15">
        <v>1</v>
      </c>
      <c r="DS17" s="15"/>
      <c r="DT17" s="15"/>
      <c r="DU17" s="15">
        <v>1</v>
      </c>
      <c r="DV17" s="15"/>
      <c r="DW17" s="15"/>
      <c r="DX17" s="15">
        <v>1</v>
      </c>
      <c r="DY17" s="15"/>
      <c r="DZ17" s="15"/>
      <c r="EA17" s="15">
        <v>1</v>
      </c>
      <c r="EB17" s="15"/>
      <c r="EC17" s="15"/>
      <c r="ED17" s="15">
        <v>1</v>
      </c>
      <c r="EE17" s="15"/>
      <c r="EF17" s="15"/>
      <c r="EG17" s="15">
        <v>1</v>
      </c>
      <c r="EH17" s="15"/>
      <c r="EI17" s="15"/>
      <c r="EJ17" s="15">
        <v>1</v>
      </c>
      <c r="EK17" s="15"/>
      <c r="EL17" s="15"/>
      <c r="EM17" s="15">
        <v>1</v>
      </c>
      <c r="EN17" s="15"/>
      <c r="EO17" s="15"/>
      <c r="EP17" s="15">
        <v>1</v>
      </c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15"/>
      <c r="GT17" s="15">
        <v>1</v>
      </c>
      <c r="GU17" s="15"/>
      <c r="GV17" s="15"/>
      <c r="GW17" s="15">
        <v>1</v>
      </c>
      <c r="GX17" s="15"/>
      <c r="GY17" s="15"/>
      <c r="GZ17" s="15">
        <v>1</v>
      </c>
      <c r="HA17" s="15"/>
      <c r="HB17" s="15"/>
      <c r="HC17" s="15">
        <v>1</v>
      </c>
      <c r="HD17" s="15"/>
      <c r="HE17" s="15"/>
      <c r="HF17" s="15">
        <v>1</v>
      </c>
      <c r="HG17" s="15"/>
      <c r="HH17" s="15"/>
      <c r="HI17" s="15">
        <v>1</v>
      </c>
      <c r="HJ17" s="15"/>
      <c r="HK17" s="15"/>
      <c r="HL17" s="15">
        <v>1</v>
      </c>
      <c r="HM17" s="15"/>
      <c r="HN17" s="15"/>
      <c r="HO17" s="15">
        <v>1</v>
      </c>
      <c r="HP17" s="15"/>
      <c r="HQ17" s="15"/>
      <c r="HR17" s="15">
        <v>1</v>
      </c>
      <c r="HS17" s="15"/>
      <c r="HT17" s="15"/>
      <c r="HU17" s="15">
        <v>1</v>
      </c>
      <c r="HV17" s="15"/>
      <c r="HW17" s="15"/>
      <c r="HX17" s="15">
        <v>1</v>
      </c>
      <c r="HY17" s="15"/>
      <c r="HZ17" s="15"/>
      <c r="IA17" s="15">
        <v>1</v>
      </c>
      <c r="IB17" s="15"/>
      <c r="IC17" s="15"/>
      <c r="ID17" s="15">
        <v>1</v>
      </c>
      <c r="IE17" s="15"/>
      <c r="IF17" s="15"/>
      <c r="IG17" s="15">
        <v>1</v>
      </c>
      <c r="IH17" s="15"/>
      <c r="II17" s="15"/>
      <c r="IJ17" s="15">
        <v>1</v>
      </c>
      <c r="IK17" s="15"/>
      <c r="IL17" s="15"/>
      <c r="IM17" s="15">
        <v>1</v>
      </c>
      <c r="IN17" s="15"/>
      <c r="IO17" s="15"/>
      <c r="IP17" s="15">
        <v>1</v>
      </c>
      <c r="IQ17" s="15"/>
      <c r="IR17" s="15"/>
      <c r="IS17" s="15">
        <v>1</v>
      </c>
      <c r="IT17" s="15"/>
      <c r="IU17" s="15"/>
      <c r="IV17" s="15">
        <v>1</v>
      </c>
      <c r="IW17" s="15"/>
      <c r="IX17" s="15"/>
      <c r="IY17" s="15">
        <v>1</v>
      </c>
      <c r="IZ17" s="15"/>
      <c r="JA17" s="15"/>
      <c r="JB17" s="15">
        <v>1</v>
      </c>
      <c r="JC17" s="15"/>
      <c r="JD17" s="15"/>
      <c r="JE17" s="15">
        <v>1</v>
      </c>
      <c r="JF17" s="15"/>
      <c r="JG17" s="15"/>
      <c r="JH17" s="15">
        <v>1</v>
      </c>
      <c r="JI17" s="15"/>
      <c r="JJ17" s="15"/>
      <c r="JK17" s="15">
        <v>1</v>
      </c>
      <c r="JL17" s="15"/>
      <c r="JM17" s="15"/>
      <c r="JN17" s="15">
        <v>1</v>
      </c>
      <c r="JO17" s="15"/>
      <c r="JP17" s="15"/>
      <c r="JQ17" s="15">
        <v>1</v>
      </c>
      <c r="JR17" s="15"/>
      <c r="JS17" s="15"/>
      <c r="JT17" s="15">
        <v>1</v>
      </c>
      <c r="JU17" s="15"/>
      <c r="JV17" s="15"/>
      <c r="JW17" s="15">
        <v>1</v>
      </c>
      <c r="JX17" s="15"/>
      <c r="JY17" s="15"/>
      <c r="JZ17" s="15">
        <v>1</v>
      </c>
      <c r="KA17" s="15"/>
      <c r="KB17" s="15"/>
      <c r="KC17" s="15">
        <v>1</v>
      </c>
      <c r="KD17" s="15"/>
      <c r="KE17" s="15"/>
      <c r="KF17" s="15">
        <v>1</v>
      </c>
      <c r="KG17" s="15"/>
      <c r="KH17" s="15"/>
      <c r="KI17" s="15">
        <v>1</v>
      </c>
      <c r="KJ17" s="15"/>
      <c r="KK17" s="15"/>
      <c r="KL17" s="15">
        <v>1</v>
      </c>
      <c r="KM17" s="15"/>
      <c r="KN17" s="15"/>
      <c r="KO17" s="15">
        <v>1</v>
      </c>
      <c r="KP17" s="15"/>
      <c r="KQ17" s="15"/>
      <c r="KR17" s="15">
        <v>1</v>
      </c>
      <c r="KS17" s="15"/>
      <c r="KT17" s="15"/>
      <c r="KU17" s="15">
        <v>1</v>
      </c>
      <c r="KV17" s="25"/>
      <c r="KW17" s="15"/>
      <c r="KX17" s="15">
        <v>1</v>
      </c>
      <c r="KY17" s="15"/>
      <c r="KZ17" s="15"/>
      <c r="LA17" s="15">
        <v>1</v>
      </c>
      <c r="LB17" s="15"/>
      <c r="LC17" s="15"/>
      <c r="LD17" s="15">
        <v>1</v>
      </c>
      <c r="LE17" s="15"/>
    </row>
    <row r="18" spans="1:317" ht="15.6" x14ac:dyDescent="0.3">
      <c r="A18" s="11">
        <v>5</v>
      </c>
      <c r="B18" s="12" t="s">
        <v>806</v>
      </c>
      <c r="C18" s="58">
        <v>1</v>
      </c>
      <c r="D18" s="58"/>
      <c r="E18" s="58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5"/>
      <c r="BN18" s="15"/>
      <c r="BO18" s="15">
        <v>1</v>
      </c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5"/>
      <c r="CA18" s="15">
        <v>1</v>
      </c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/>
      <c r="CM18" s="15">
        <v>1</v>
      </c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5">
        <v>1</v>
      </c>
      <c r="GT18" s="15"/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>
        <v>1</v>
      </c>
      <c r="HR18" s="15"/>
      <c r="HS18" s="15"/>
      <c r="HT18" s="15">
        <v>1</v>
      </c>
      <c r="HU18" s="15"/>
      <c r="HV18" s="15"/>
      <c r="HW18" s="15">
        <v>1</v>
      </c>
      <c r="HX18" s="15"/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15">
        <v>1</v>
      </c>
      <c r="IV18" s="15"/>
      <c r="IW18" s="15"/>
      <c r="IX18" s="15">
        <v>1</v>
      </c>
      <c r="IY18" s="15"/>
      <c r="IZ18" s="15"/>
      <c r="JA18" s="15">
        <v>1</v>
      </c>
      <c r="JB18" s="15"/>
      <c r="JC18" s="15"/>
      <c r="JD18" s="15">
        <v>1</v>
      </c>
      <c r="JE18" s="15"/>
      <c r="JF18" s="15"/>
      <c r="JG18" s="15">
        <v>1</v>
      </c>
      <c r="JH18" s="15"/>
      <c r="JI18" s="15"/>
      <c r="JJ18" s="15">
        <v>1</v>
      </c>
      <c r="JK18" s="15"/>
      <c r="JL18" s="15"/>
      <c r="JM18" s="15">
        <v>1</v>
      </c>
      <c r="JN18" s="15"/>
      <c r="JO18" s="15"/>
      <c r="JP18" s="15">
        <v>1</v>
      </c>
      <c r="JQ18" s="15"/>
      <c r="JR18" s="15"/>
      <c r="JS18" s="15">
        <v>1</v>
      </c>
      <c r="JT18" s="15"/>
      <c r="JU18" s="15"/>
      <c r="JV18" s="15">
        <v>1</v>
      </c>
      <c r="JW18" s="15"/>
      <c r="JX18" s="15"/>
      <c r="JY18" s="15">
        <v>1</v>
      </c>
      <c r="JZ18" s="15"/>
      <c r="KA18" s="15"/>
      <c r="KB18" s="15">
        <v>1</v>
      </c>
      <c r="KC18" s="15"/>
      <c r="KD18" s="15"/>
      <c r="KE18" s="15">
        <v>1</v>
      </c>
      <c r="KF18" s="15"/>
      <c r="KG18" s="15"/>
      <c r="KH18" s="15">
        <v>1</v>
      </c>
      <c r="KI18" s="15"/>
      <c r="KJ18" s="15"/>
      <c r="KK18" s="15">
        <v>1</v>
      </c>
      <c r="KL18" s="15"/>
      <c r="KM18" s="15"/>
      <c r="KN18" s="15">
        <v>1</v>
      </c>
      <c r="KO18" s="15"/>
      <c r="KP18" s="15"/>
      <c r="KQ18" s="15">
        <v>1</v>
      </c>
      <c r="KR18" s="15"/>
      <c r="KS18" s="15"/>
      <c r="KT18" s="15">
        <v>1</v>
      </c>
      <c r="KU18" s="15"/>
      <c r="KV18" s="25"/>
      <c r="KW18" s="15">
        <v>1</v>
      </c>
      <c r="KX18" s="15"/>
      <c r="KY18" s="15"/>
      <c r="KZ18" s="15">
        <v>1</v>
      </c>
      <c r="LA18" s="15"/>
      <c r="LB18" s="15"/>
      <c r="LC18" s="15">
        <v>1</v>
      </c>
      <c r="LD18" s="15"/>
      <c r="LE18" s="15"/>
    </row>
    <row r="19" spans="1:317" ht="15.6" x14ac:dyDescent="0.3">
      <c r="A19" s="11">
        <v>6</v>
      </c>
      <c r="B19" s="12" t="s">
        <v>807</v>
      </c>
      <c r="C19" s="58">
        <v>1</v>
      </c>
      <c r="D19" s="58"/>
      <c r="E19" s="58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>
        <v>1</v>
      </c>
      <c r="AZ19" s="12"/>
      <c r="BA19" s="12"/>
      <c r="BB19" s="12">
        <v>1</v>
      </c>
      <c r="BC19" s="12"/>
      <c r="BD19" s="12"/>
      <c r="BE19" s="12">
        <v>1</v>
      </c>
      <c r="BF19" s="12"/>
      <c r="BG19" s="12"/>
      <c r="BH19" s="12">
        <v>1</v>
      </c>
      <c r="BI19" s="12"/>
      <c r="BJ19" s="12"/>
      <c r="BK19" s="12">
        <v>1</v>
      </c>
      <c r="BL19" s="12"/>
      <c r="BM19" s="15"/>
      <c r="BN19" s="15">
        <v>1</v>
      </c>
      <c r="BO19" s="15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5"/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/>
      <c r="DK19" s="15">
        <v>1</v>
      </c>
      <c r="DL19" s="15"/>
      <c r="DM19" s="15"/>
      <c r="DN19" s="15">
        <v>1</v>
      </c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15">
        <v>1</v>
      </c>
      <c r="IV19" s="15"/>
      <c r="IW19" s="15"/>
      <c r="IX19" s="15">
        <v>1</v>
      </c>
      <c r="IY19" s="15"/>
      <c r="IZ19" s="15"/>
      <c r="JA19" s="15">
        <v>1</v>
      </c>
      <c r="JB19" s="15"/>
      <c r="JC19" s="15"/>
      <c r="JD19" s="15">
        <v>1</v>
      </c>
      <c r="JE19" s="15"/>
      <c r="JF19" s="15"/>
      <c r="JG19" s="15">
        <v>1</v>
      </c>
      <c r="JH19" s="15"/>
      <c r="JI19" s="15"/>
      <c r="JJ19" s="15">
        <v>1</v>
      </c>
      <c r="JK19" s="15"/>
      <c r="JL19" s="15"/>
      <c r="JM19" s="15">
        <v>1</v>
      </c>
      <c r="JN19" s="15"/>
      <c r="JO19" s="15"/>
      <c r="JP19" s="15">
        <v>1</v>
      </c>
      <c r="JQ19" s="15"/>
      <c r="JR19" s="15"/>
      <c r="JS19" s="15">
        <v>1</v>
      </c>
      <c r="JT19" s="15"/>
      <c r="JU19" s="15"/>
      <c r="JV19" s="15">
        <v>1</v>
      </c>
      <c r="JW19" s="15"/>
      <c r="JX19" s="15"/>
      <c r="JY19" s="15">
        <v>1</v>
      </c>
      <c r="JZ19" s="15"/>
      <c r="KA19" s="15"/>
      <c r="KB19" s="15">
        <v>1</v>
      </c>
      <c r="KC19" s="15"/>
      <c r="KD19" s="15"/>
      <c r="KE19" s="15">
        <v>1</v>
      </c>
      <c r="KF19" s="15"/>
      <c r="KG19" s="15"/>
      <c r="KH19" s="15">
        <v>1</v>
      </c>
      <c r="KI19" s="15"/>
      <c r="KJ19" s="15"/>
      <c r="KK19" s="15">
        <v>1</v>
      </c>
      <c r="KL19" s="15"/>
      <c r="KM19" s="15"/>
      <c r="KN19" s="15">
        <v>1</v>
      </c>
      <c r="KO19" s="15"/>
      <c r="KP19" s="15"/>
      <c r="KQ19" s="15">
        <v>1</v>
      </c>
      <c r="KR19" s="15"/>
      <c r="KS19" s="15"/>
      <c r="KT19" s="15">
        <v>1</v>
      </c>
      <c r="KU19" s="15"/>
      <c r="KV19" s="25"/>
      <c r="KW19" s="15">
        <v>1</v>
      </c>
      <c r="KX19" s="15"/>
      <c r="KY19" s="15"/>
      <c r="KZ19" s="15">
        <v>1</v>
      </c>
      <c r="LA19" s="15"/>
      <c r="LB19" s="15"/>
      <c r="LC19" s="15">
        <v>1</v>
      </c>
      <c r="LD19" s="15"/>
      <c r="LE19" s="15"/>
    </row>
    <row r="20" spans="1:317" ht="15.6" x14ac:dyDescent="0.3">
      <c r="A20" s="11">
        <v>7</v>
      </c>
      <c r="B20" s="12" t="s">
        <v>808</v>
      </c>
      <c r="C20" s="58"/>
      <c r="D20" s="58">
        <v>1</v>
      </c>
      <c r="E20" s="58"/>
      <c r="F20" s="12"/>
      <c r="G20" s="12">
        <v>1</v>
      </c>
      <c r="H20" s="12"/>
      <c r="I20" s="12"/>
      <c r="J20" s="12">
        <v>1</v>
      </c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5"/>
      <c r="BN20" s="15"/>
      <c r="BO20" s="15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>
        <v>1</v>
      </c>
      <c r="BY20" s="12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/>
      <c r="CP20" s="15">
        <v>1</v>
      </c>
      <c r="CQ20" s="15"/>
      <c r="CR20" s="15">
        <v>1</v>
      </c>
      <c r="CS20" s="15"/>
      <c r="CT20" s="15"/>
      <c r="CU20" s="15">
        <v>1</v>
      </c>
      <c r="CV20" s="15"/>
      <c r="CW20" s="15"/>
      <c r="CX20" s="15"/>
      <c r="CY20" s="15">
        <v>1</v>
      </c>
      <c r="CZ20" s="15"/>
      <c r="DA20" s="15"/>
      <c r="DB20" s="15"/>
      <c r="DC20" s="15">
        <v>1</v>
      </c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/>
      <c r="DO20" s="15">
        <v>1</v>
      </c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15">
        <v>1</v>
      </c>
      <c r="IV20" s="15"/>
      <c r="IW20" s="15"/>
      <c r="IX20" s="15"/>
      <c r="IY20" s="15">
        <v>1</v>
      </c>
      <c r="IZ20" s="15"/>
      <c r="JA20" s="15"/>
      <c r="JB20" s="15">
        <v>1</v>
      </c>
      <c r="JC20" s="15"/>
      <c r="JD20" s="15"/>
      <c r="JE20" s="15">
        <v>1</v>
      </c>
      <c r="JF20" s="15"/>
      <c r="JG20" s="15"/>
      <c r="JH20" s="15">
        <v>1</v>
      </c>
      <c r="JI20" s="15"/>
      <c r="JJ20" s="15"/>
      <c r="JK20" s="15">
        <v>1</v>
      </c>
      <c r="JL20" s="15"/>
      <c r="JM20" s="15"/>
      <c r="JN20" s="15">
        <v>1</v>
      </c>
      <c r="JO20" s="15"/>
      <c r="JP20" s="15"/>
      <c r="JQ20" s="15">
        <v>1</v>
      </c>
      <c r="JR20" s="15"/>
      <c r="JS20" s="15"/>
      <c r="JT20" s="15">
        <v>1</v>
      </c>
      <c r="JU20" s="15"/>
      <c r="JV20" s="15"/>
      <c r="JW20" s="15">
        <v>1</v>
      </c>
      <c r="JX20" s="15"/>
      <c r="JY20" s="15"/>
      <c r="JZ20" s="15">
        <v>1</v>
      </c>
      <c r="KA20" s="15"/>
      <c r="KB20" s="15"/>
      <c r="KC20" s="15">
        <v>1</v>
      </c>
      <c r="KD20" s="15"/>
      <c r="KE20" s="15"/>
      <c r="KF20" s="15">
        <v>1</v>
      </c>
      <c r="KG20" s="15"/>
      <c r="KH20" s="15"/>
      <c r="KI20" s="15">
        <v>1</v>
      </c>
      <c r="KJ20" s="15"/>
      <c r="KK20" s="15"/>
      <c r="KL20" s="15">
        <v>1</v>
      </c>
      <c r="KM20" s="15"/>
      <c r="KN20" s="15"/>
      <c r="KO20" s="15">
        <v>1</v>
      </c>
      <c r="KP20" s="15"/>
      <c r="KQ20" s="15"/>
      <c r="KR20" s="15">
        <v>1</v>
      </c>
      <c r="KS20" s="15"/>
      <c r="KT20" s="15"/>
      <c r="KU20" s="15">
        <v>1</v>
      </c>
      <c r="KV20" s="25"/>
      <c r="KW20" s="15"/>
      <c r="KX20" s="15">
        <v>1</v>
      </c>
      <c r="KY20" s="15"/>
      <c r="KZ20" s="15"/>
      <c r="LA20" s="15">
        <v>1</v>
      </c>
      <c r="LB20" s="15"/>
      <c r="LC20" s="15"/>
      <c r="LD20" s="15">
        <v>1</v>
      </c>
      <c r="LE20" s="15"/>
    </row>
    <row r="21" spans="1:317" x14ac:dyDescent="0.3">
      <c r="A21" s="14">
        <v>8</v>
      </c>
      <c r="B21" s="15" t="s">
        <v>809</v>
      </c>
      <c r="C21" s="57">
        <v>1</v>
      </c>
      <c r="D21" s="57"/>
      <c r="E21" s="57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20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/>
      <c r="BL21" s="15">
        <v>1</v>
      </c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/>
      <c r="CD21" s="15">
        <v>1</v>
      </c>
      <c r="CE21" s="15"/>
      <c r="CF21" s="15">
        <v>1</v>
      </c>
      <c r="CG21" s="15"/>
      <c r="CH21" s="15"/>
      <c r="CI21" s="15">
        <v>1</v>
      </c>
      <c r="CJ21" s="15"/>
      <c r="CK21" s="15"/>
      <c r="CL21" s="15"/>
      <c r="CM21" s="15">
        <v>1</v>
      </c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>
        <v>1</v>
      </c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  <c r="IU21" s="15">
        <v>1</v>
      </c>
      <c r="IV21" s="15"/>
      <c r="IW21" s="15"/>
      <c r="IX21" s="15">
        <v>1</v>
      </c>
      <c r="IY21" s="15"/>
      <c r="IZ21" s="15"/>
      <c r="JA21" s="15">
        <v>1</v>
      </c>
      <c r="JB21" s="15"/>
      <c r="JC21" s="15"/>
      <c r="JD21" s="15">
        <v>1</v>
      </c>
      <c r="JE21" s="15"/>
      <c r="JF21" s="15"/>
      <c r="JG21" s="15">
        <v>1</v>
      </c>
      <c r="JH21" s="15"/>
      <c r="JI21" s="15"/>
      <c r="JJ21" s="15">
        <v>1</v>
      </c>
      <c r="JK21" s="15"/>
      <c r="JL21" s="15"/>
      <c r="JM21" s="15">
        <v>1</v>
      </c>
      <c r="JN21" s="15"/>
      <c r="JO21" s="15"/>
      <c r="JP21" s="15">
        <v>1</v>
      </c>
      <c r="JQ21" s="15"/>
      <c r="JR21" s="15"/>
      <c r="JS21" s="15">
        <v>1</v>
      </c>
      <c r="JT21" s="15"/>
      <c r="JU21" s="15"/>
      <c r="JV21" s="15">
        <v>1</v>
      </c>
      <c r="JW21" s="15"/>
      <c r="JX21" s="15"/>
      <c r="JY21" s="15">
        <v>1</v>
      </c>
      <c r="JZ21" s="15"/>
      <c r="KA21" s="15"/>
      <c r="KB21" s="15">
        <v>1</v>
      </c>
      <c r="KC21" s="15"/>
      <c r="KD21" s="15"/>
      <c r="KE21" s="15">
        <v>1</v>
      </c>
      <c r="KF21" s="15"/>
      <c r="KG21" s="15"/>
      <c r="KH21" s="15">
        <v>1</v>
      </c>
      <c r="KI21" s="15"/>
      <c r="KJ21" s="15"/>
      <c r="KK21" s="15">
        <v>1</v>
      </c>
      <c r="KL21" s="15"/>
      <c r="KM21" s="15"/>
      <c r="KN21" s="15">
        <v>1</v>
      </c>
      <c r="KO21" s="15"/>
      <c r="KP21" s="15"/>
      <c r="KQ21" s="15">
        <v>1</v>
      </c>
      <c r="KR21" s="15"/>
      <c r="KS21" s="15"/>
      <c r="KT21" s="15">
        <v>1</v>
      </c>
      <c r="KU21" s="15"/>
      <c r="KV21" s="25"/>
      <c r="KW21" s="15">
        <v>1</v>
      </c>
      <c r="KX21" s="15"/>
      <c r="KY21" s="15"/>
      <c r="KZ21" s="15">
        <v>1</v>
      </c>
      <c r="LA21" s="15"/>
      <c r="LB21" s="15"/>
      <c r="LC21" s="15">
        <v>1</v>
      </c>
      <c r="LD21" s="15"/>
      <c r="LE21" s="15"/>
    </row>
    <row r="22" spans="1:317" x14ac:dyDescent="0.3">
      <c r="A22" s="14">
        <v>9</v>
      </c>
      <c r="B22" s="15" t="s">
        <v>810</v>
      </c>
      <c r="C22" s="57"/>
      <c r="D22" s="57">
        <v>1</v>
      </c>
      <c r="E22" s="57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20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>
        <v>1</v>
      </c>
      <c r="BL22" s="15"/>
      <c r="BM22" s="15"/>
      <c r="BN22" s="15"/>
      <c r="BO22" s="15">
        <v>1</v>
      </c>
      <c r="BP22" s="15"/>
      <c r="BQ22" s="15">
        <v>1</v>
      </c>
      <c r="BR22" s="15"/>
      <c r="BS22" s="15"/>
      <c r="BT22" s="15"/>
      <c r="BU22" s="15">
        <v>1</v>
      </c>
      <c r="BV22" s="15"/>
      <c r="BW22" s="15"/>
      <c r="BX22" s="15">
        <v>1</v>
      </c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/>
      <c r="CP22" s="15">
        <v>1</v>
      </c>
      <c r="CQ22" s="15"/>
      <c r="CR22" s="15"/>
      <c r="CS22" s="15">
        <v>1</v>
      </c>
      <c r="CT22" s="15"/>
      <c r="CU22" s="15">
        <v>1</v>
      </c>
      <c r="CV22" s="15"/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  <c r="IU22" s="15">
        <v>1</v>
      </c>
      <c r="IV22" s="15"/>
      <c r="IW22" s="15"/>
      <c r="IX22" s="15"/>
      <c r="IY22" s="15">
        <v>1</v>
      </c>
      <c r="IZ22" s="15"/>
      <c r="JA22" s="15"/>
      <c r="JB22" s="15">
        <v>1</v>
      </c>
      <c r="JC22" s="15"/>
      <c r="JD22" s="15"/>
      <c r="JE22" s="15">
        <v>1</v>
      </c>
      <c r="JF22" s="15"/>
      <c r="JG22" s="15"/>
      <c r="JH22" s="15">
        <v>1</v>
      </c>
      <c r="JI22" s="15"/>
      <c r="JJ22" s="15"/>
      <c r="JK22" s="15">
        <v>1</v>
      </c>
      <c r="JL22" s="15"/>
      <c r="JM22" s="15"/>
      <c r="JN22" s="15">
        <v>1</v>
      </c>
      <c r="JO22" s="15"/>
      <c r="JP22" s="15"/>
      <c r="JQ22" s="15">
        <v>1</v>
      </c>
      <c r="JR22" s="15"/>
      <c r="JS22" s="15"/>
      <c r="JT22" s="15">
        <v>1</v>
      </c>
      <c r="JU22" s="15"/>
      <c r="JV22" s="15"/>
      <c r="JW22" s="15">
        <v>1</v>
      </c>
      <c r="JX22" s="15"/>
      <c r="JY22" s="15"/>
      <c r="JZ22" s="15">
        <v>1</v>
      </c>
      <c r="KA22" s="15"/>
      <c r="KB22" s="15"/>
      <c r="KC22" s="15">
        <v>1</v>
      </c>
      <c r="KD22" s="15"/>
      <c r="KE22" s="15"/>
      <c r="KF22" s="15">
        <v>1</v>
      </c>
      <c r="KG22" s="15"/>
      <c r="KH22" s="15"/>
      <c r="KI22" s="15">
        <v>1</v>
      </c>
      <c r="KJ22" s="15"/>
      <c r="KK22" s="15"/>
      <c r="KL22" s="15">
        <v>1</v>
      </c>
      <c r="KM22" s="15"/>
      <c r="KN22" s="15"/>
      <c r="KO22" s="15">
        <v>1</v>
      </c>
      <c r="KP22" s="15"/>
      <c r="KQ22" s="15"/>
      <c r="KR22" s="15">
        <v>1</v>
      </c>
      <c r="KS22" s="15"/>
      <c r="KT22" s="15"/>
      <c r="KU22" s="15">
        <v>1</v>
      </c>
      <c r="KV22" s="25"/>
      <c r="KW22" s="15"/>
      <c r="KX22" s="15">
        <v>1</v>
      </c>
      <c r="KY22" s="15"/>
      <c r="KZ22" s="15"/>
      <c r="LA22" s="15">
        <v>1</v>
      </c>
      <c r="LB22" s="15"/>
      <c r="LC22" s="15"/>
      <c r="LD22" s="15">
        <v>1</v>
      </c>
      <c r="LE22" s="15"/>
    </row>
    <row r="23" spans="1:317" x14ac:dyDescent="0.3">
      <c r="A23" s="14">
        <v>10</v>
      </c>
      <c r="B23" s="15" t="s">
        <v>811</v>
      </c>
      <c r="C23" s="57"/>
      <c r="D23" s="57">
        <v>1</v>
      </c>
      <c r="E23" s="57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20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/>
      <c r="BM23" s="15">
        <v>1</v>
      </c>
      <c r="BN23" s="15"/>
      <c r="BO23" s="15"/>
      <c r="BP23" s="15">
        <v>1</v>
      </c>
      <c r="BQ23" s="15"/>
      <c r="BR23" s="15">
        <v>1</v>
      </c>
      <c r="BS23" s="15"/>
      <c r="BT23" s="15"/>
      <c r="BU23" s="15"/>
      <c r="BV23" s="15">
        <v>1</v>
      </c>
      <c r="BW23" s="15"/>
      <c r="BX23" s="15"/>
      <c r="BY23" s="15">
        <v>1</v>
      </c>
      <c r="BZ23" s="15"/>
      <c r="CA23" s="15"/>
      <c r="CB23" s="15">
        <v>1</v>
      </c>
      <c r="CC23" s="15"/>
      <c r="CD23" s="15"/>
      <c r="CE23" s="15">
        <v>1</v>
      </c>
      <c r="CF23" s="15"/>
      <c r="CG23" s="15"/>
      <c r="CH23" s="15">
        <v>1</v>
      </c>
      <c r="CI23" s="15"/>
      <c r="CJ23" s="15">
        <v>1</v>
      </c>
      <c r="CK23" s="15"/>
      <c r="CL23" s="15"/>
      <c r="CM23" s="15">
        <v>1</v>
      </c>
      <c r="CN23" s="15"/>
      <c r="CO23" s="15"/>
      <c r="CP23" s="15"/>
      <c r="CQ23" s="15">
        <v>1</v>
      </c>
      <c r="CR23" s="15"/>
      <c r="CS23" s="15"/>
      <c r="CT23" s="15">
        <v>1</v>
      </c>
      <c r="CU23" s="15"/>
      <c r="CV23" s="15">
        <v>1</v>
      </c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/>
      <c r="DF23" s="15">
        <v>1</v>
      </c>
      <c r="DG23" s="15"/>
      <c r="DH23" s="15"/>
      <c r="DI23" s="15">
        <v>1</v>
      </c>
      <c r="DJ23" s="15"/>
      <c r="DK23" s="15"/>
      <c r="DL23" s="15">
        <v>1</v>
      </c>
      <c r="DM23" s="15"/>
      <c r="DN23" s="15"/>
      <c r="DO23" s="15">
        <v>1</v>
      </c>
      <c r="DP23" s="15"/>
      <c r="DQ23" s="15"/>
      <c r="DR23" s="15">
        <v>1</v>
      </c>
      <c r="DS23" s="15"/>
      <c r="DT23" s="15"/>
      <c r="DU23" s="15">
        <v>1</v>
      </c>
      <c r="DV23" s="15"/>
      <c r="DW23" s="15"/>
      <c r="DX23" s="15">
        <v>1</v>
      </c>
      <c r="DY23" s="15"/>
      <c r="DZ23" s="15"/>
      <c r="EA23" s="15">
        <v>1</v>
      </c>
      <c r="EB23" s="15"/>
      <c r="EC23" s="15"/>
      <c r="ED23" s="15">
        <v>1</v>
      </c>
      <c r="EE23" s="15"/>
      <c r="EF23" s="15"/>
      <c r="EG23" s="15">
        <v>1</v>
      </c>
      <c r="EH23" s="15"/>
      <c r="EI23" s="15"/>
      <c r="EJ23" s="15">
        <v>1</v>
      </c>
      <c r="EK23" s="15"/>
      <c r="EL23" s="15"/>
      <c r="EM23" s="15">
        <v>1</v>
      </c>
      <c r="EN23" s="15"/>
      <c r="EO23" s="15"/>
      <c r="EP23" s="15">
        <v>1</v>
      </c>
      <c r="EQ23" s="15"/>
      <c r="ER23" s="15"/>
      <c r="ES23" s="15">
        <v>1</v>
      </c>
      <c r="ET23" s="15"/>
      <c r="EU23" s="15"/>
      <c r="EV23" s="15">
        <v>1</v>
      </c>
      <c r="EW23" s="15"/>
      <c r="EX23" s="15"/>
      <c r="EY23" s="15">
        <v>1</v>
      </c>
      <c r="EZ23" s="15"/>
      <c r="FA23" s="15"/>
      <c r="FB23" s="15">
        <v>1</v>
      </c>
      <c r="FC23" s="15"/>
      <c r="FD23" s="15"/>
      <c r="FE23" s="15">
        <v>1</v>
      </c>
      <c r="FF23" s="15"/>
      <c r="FG23" s="15"/>
      <c r="FH23" s="15">
        <v>1</v>
      </c>
      <c r="FI23" s="15"/>
      <c r="FJ23" s="15"/>
      <c r="FK23" s="15">
        <v>1</v>
      </c>
      <c r="FL23" s="15"/>
      <c r="FM23" s="15"/>
      <c r="FN23" s="15">
        <v>1</v>
      </c>
      <c r="FO23" s="15"/>
      <c r="FP23" s="15"/>
      <c r="FQ23" s="15">
        <v>1</v>
      </c>
      <c r="FR23" s="15"/>
      <c r="FS23" s="15"/>
      <c r="FT23" s="15">
        <v>1</v>
      </c>
      <c r="FU23" s="15"/>
      <c r="FV23" s="15"/>
      <c r="FW23" s="15">
        <v>1</v>
      </c>
      <c r="FX23" s="15"/>
      <c r="FY23" s="15"/>
      <c r="FZ23" s="15">
        <v>1</v>
      </c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  <c r="GS23" s="15"/>
      <c r="GT23" s="15"/>
      <c r="GU23" s="15">
        <v>1</v>
      </c>
      <c r="GV23" s="15"/>
      <c r="GW23" s="15"/>
      <c r="GX23" s="15">
        <v>1</v>
      </c>
      <c r="GY23" s="15"/>
      <c r="GZ23" s="15"/>
      <c r="HA23" s="15">
        <v>1</v>
      </c>
      <c r="HB23" s="15"/>
      <c r="HC23" s="15"/>
      <c r="HD23" s="15">
        <v>1</v>
      </c>
      <c r="HE23" s="15"/>
      <c r="HF23" s="15"/>
      <c r="HG23" s="15">
        <v>1</v>
      </c>
      <c r="HH23" s="15"/>
      <c r="HI23" s="15"/>
      <c r="HJ23" s="15">
        <v>1</v>
      </c>
      <c r="HK23" s="15"/>
      <c r="HL23" s="15"/>
      <c r="HM23" s="15">
        <v>1</v>
      </c>
      <c r="HN23" s="15"/>
      <c r="HO23" s="15"/>
      <c r="HP23" s="15">
        <v>1</v>
      </c>
      <c r="HQ23" s="15"/>
      <c r="HR23" s="15"/>
      <c r="HS23" s="15">
        <v>1</v>
      </c>
      <c r="HT23" s="15"/>
      <c r="HU23" s="15"/>
      <c r="HV23" s="15">
        <v>1</v>
      </c>
      <c r="HW23" s="15"/>
      <c r="HX23" s="15"/>
      <c r="HY23" s="15">
        <v>1</v>
      </c>
      <c r="HZ23" s="15"/>
      <c r="IA23" s="15"/>
      <c r="IB23" s="15">
        <v>1</v>
      </c>
      <c r="IC23" s="15"/>
      <c r="ID23" s="15"/>
      <c r="IE23" s="15">
        <v>1</v>
      </c>
      <c r="IF23" s="15"/>
      <c r="IG23" s="15"/>
      <c r="IH23" s="15">
        <v>1</v>
      </c>
      <c r="II23" s="15"/>
      <c r="IJ23" s="15"/>
      <c r="IK23" s="15">
        <v>1</v>
      </c>
      <c r="IL23" s="15"/>
      <c r="IM23" s="15"/>
      <c r="IN23" s="15">
        <v>1</v>
      </c>
      <c r="IO23" s="15"/>
      <c r="IP23" s="15"/>
      <c r="IQ23" s="15">
        <v>1</v>
      </c>
      <c r="IR23" s="15"/>
      <c r="IS23" s="15"/>
      <c r="IT23" s="15">
        <v>1</v>
      </c>
      <c r="IU23" s="15"/>
      <c r="IV23" s="15"/>
      <c r="IW23" s="15">
        <v>1</v>
      </c>
      <c r="IX23" s="15"/>
      <c r="IY23" s="15">
        <v>1</v>
      </c>
      <c r="IZ23" s="15"/>
      <c r="JA23" s="15"/>
      <c r="JB23" s="15">
        <v>1</v>
      </c>
      <c r="JC23" s="15"/>
      <c r="JD23" s="15"/>
      <c r="JE23" s="15">
        <v>1</v>
      </c>
      <c r="JF23" s="15"/>
      <c r="JG23" s="15"/>
      <c r="JH23" s="15">
        <v>1</v>
      </c>
      <c r="JI23" s="15"/>
      <c r="JJ23" s="15"/>
      <c r="JK23" s="15">
        <v>1</v>
      </c>
      <c r="JL23" s="15"/>
      <c r="JM23" s="15"/>
      <c r="JN23" s="15">
        <v>1</v>
      </c>
      <c r="JO23" s="15"/>
      <c r="JP23" s="15"/>
      <c r="JQ23" s="15">
        <v>1</v>
      </c>
      <c r="JR23" s="15"/>
      <c r="JS23" s="15"/>
      <c r="JT23" s="15">
        <v>1</v>
      </c>
      <c r="JU23" s="15"/>
      <c r="JV23" s="15"/>
      <c r="JW23" s="15">
        <v>1</v>
      </c>
      <c r="JX23" s="15"/>
      <c r="JY23" s="15"/>
      <c r="JZ23" s="15">
        <v>1</v>
      </c>
      <c r="KA23" s="15"/>
      <c r="KB23" s="15"/>
      <c r="KC23" s="15">
        <v>1</v>
      </c>
      <c r="KD23" s="15"/>
      <c r="KE23" s="15"/>
      <c r="KF23" s="15">
        <v>1</v>
      </c>
      <c r="KG23" s="15"/>
      <c r="KH23" s="15"/>
      <c r="KI23" s="15">
        <v>1</v>
      </c>
      <c r="KJ23" s="15"/>
      <c r="KK23" s="15"/>
      <c r="KL23" s="15">
        <v>1</v>
      </c>
      <c r="KM23" s="15"/>
      <c r="KN23" s="15"/>
      <c r="KO23" s="15">
        <v>1</v>
      </c>
      <c r="KP23" s="15"/>
      <c r="KQ23" s="15"/>
      <c r="KR23" s="15">
        <v>1</v>
      </c>
      <c r="KS23" s="15"/>
      <c r="KT23" s="15"/>
      <c r="KU23" s="15">
        <v>1</v>
      </c>
      <c r="KV23" s="25"/>
      <c r="KW23" s="15"/>
      <c r="KX23" s="15">
        <v>1</v>
      </c>
      <c r="KY23" s="15"/>
      <c r="KZ23" s="15"/>
      <c r="LA23" s="15">
        <v>1</v>
      </c>
      <c r="LB23" s="15"/>
      <c r="LC23" s="15"/>
      <c r="LD23" s="15">
        <v>1</v>
      </c>
      <c r="LE23" s="15"/>
    </row>
    <row r="24" spans="1:317" x14ac:dyDescent="0.3">
      <c r="A24" s="14">
        <v>11</v>
      </c>
      <c r="B24" s="15" t="s">
        <v>812</v>
      </c>
      <c r="C24" s="57">
        <v>1</v>
      </c>
      <c r="D24" s="57"/>
      <c r="E24" s="57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20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/>
      <c r="BI24" s="15"/>
      <c r="BJ24" s="15">
        <v>1</v>
      </c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/>
      <c r="CK24" s="15">
        <v>1</v>
      </c>
      <c r="CL24" s="15"/>
      <c r="CM24" s="15"/>
      <c r="CN24" s="15">
        <v>1</v>
      </c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>
        <v>1</v>
      </c>
      <c r="CY24" s="15"/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15">
        <v>1</v>
      </c>
      <c r="IV24" s="15"/>
      <c r="IW24" s="15"/>
      <c r="IX24" s="15"/>
      <c r="IY24" s="15"/>
      <c r="IZ24" s="15">
        <v>1</v>
      </c>
      <c r="JA24" s="15"/>
      <c r="JB24" s="15"/>
      <c r="JC24" s="15">
        <v>1</v>
      </c>
      <c r="JD24" s="15"/>
      <c r="JE24" s="15"/>
      <c r="JF24" s="15">
        <v>1</v>
      </c>
      <c r="JG24" s="15"/>
      <c r="JH24" s="15"/>
      <c r="JI24" s="15">
        <v>1</v>
      </c>
      <c r="JJ24" s="15"/>
      <c r="JK24" s="15"/>
      <c r="JL24" s="15">
        <v>1</v>
      </c>
      <c r="JM24" s="15"/>
      <c r="JN24" s="15"/>
      <c r="JO24" s="15">
        <v>1</v>
      </c>
      <c r="JP24" s="15"/>
      <c r="JQ24" s="15"/>
      <c r="JR24" s="15">
        <v>1</v>
      </c>
      <c r="JS24" s="15"/>
      <c r="JT24" s="15"/>
      <c r="JU24" s="15">
        <v>1</v>
      </c>
      <c r="JV24" s="15"/>
      <c r="JW24" s="15"/>
      <c r="JX24" s="15">
        <v>1</v>
      </c>
      <c r="JY24" s="15"/>
      <c r="JZ24" s="15"/>
      <c r="KA24" s="15">
        <v>1</v>
      </c>
      <c r="KB24" s="15"/>
      <c r="KC24" s="15"/>
      <c r="KD24" s="15">
        <v>1</v>
      </c>
      <c r="KE24" s="15"/>
      <c r="KF24" s="15"/>
      <c r="KG24" s="15">
        <v>1</v>
      </c>
      <c r="KH24" s="15"/>
      <c r="KI24" s="15"/>
      <c r="KJ24" s="15">
        <v>1</v>
      </c>
      <c r="KK24" s="15"/>
      <c r="KL24" s="15"/>
      <c r="KM24" s="15">
        <v>1</v>
      </c>
      <c r="KN24" s="15"/>
      <c r="KO24" s="15"/>
      <c r="KP24" s="15">
        <v>1</v>
      </c>
      <c r="KQ24" s="15"/>
      <c r="KR24" s="15"/>
      <c r="KS24" s="15">
        <v>1</v>
      </c>
      <c r="KT24" s="15"/>
      <c r="KU24" s="15"/>
      <c r="KV24" s="25">
        <v>1</v>
      </c>
      <c r="KW24" s="15"/>
      <c r="KX24" s="15"/>
      <c r="KY24" s="15">
        <v>1</v>
      </c>
      <c r="KZ24" s="15"/>
      <c r="LA24" s="15"/>
      <c r="LB24" s="15">
        <v>1</v>
      </c>
      <c r="LC24" s="15"/>
      <c r="LD24" s="15"/>
      <c r="LE24" s="15">
        <v>1</v>
      </c>
    </row>
    <row r="25" spans="1:317" x14ac:dyDescent="0.3">
      <c r="A25" s="14">
        <v>12</v>
      </c>
      <c r="B25" s="15" t="s">
        <v>813</v>
      </c>
      <c r="C25" s="57"/>
      <c r="D25" s="57">
        <v>1</v>
      </c>
      <c r="E25" s="57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20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/>
      <c r="BS25" s="15">
        <v>1</v>
      </c>
      <c r="BT25" s="15"/>
      <c r="BU25" s="15"/>
      <c r="BV25" s="15">
        <v>1</v>
      </c>
      <c r="BW25" s="15"/>
      <c r="BX25" s="15"/>
      <c r="BY25" s="15">
        <v>1</v>
      </c>
      <c r="BZ25" s="15"/>
      <c r="CA25" s="15"/>
      <c r="CB25" s="15">
        <v>1</v>
      </c>
      <c r="CC25" s="15"/>
      <c r="CD25" s="15"/>
      <c r="CE25" s="15">
        <v>1</v>
      </c>
      <c r="CF25" s="15"/>
      <c r="CG25" s="15"/>
      <c r="CH25" s="15">
        <v>1</v>
      </c>
      <c r="CI25" s="15"/>
      <c r="CJ25" s="15">
        <v>1</v>
      </c>
      <c r="CK25" s="15"/>
      <c r="CL25" s="15"/>
      <c r="CM25" s="15">
        <v>1</v>
      </c>
      <c r="CN25" s="15"/>
      <c r="CO25" s="15"/>
      <c r="CP25" s="15"/>
      <c r="CQ25" s="15">
        <v>1</v>
      </c>
      <c r="CR25" s="15"/>
      <c r="CS25" s="15"/>
      <c r="CT25" s="15">
        <v>1</v>
      </c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5"/>
      <c r="GT25" s="15">
        <v>1</v>
      </c>
      <c r="GU25" s="15"/>
      <c r="GV25" s="15"/>
      <c r="GW25" s="15">
        <v>1</v>
      </c>
      <c r="GX25" s="15"/>
      <c r="GY25" s="15"/>
      <c r="GZ25" s="15">
        <v>1</v>
      </c>
      <c r="HA25" s="15"/>
      <c r="HB25" s="15"/>
      <c r="HC25" s="15">
        <v>1</v>
      </c>
      <c r="HD25" s="15"/>
      <c r="HE25" s="15"/>
      <c r="HF25" s="15">
        <v>1</v>
      </c>
      <c r="HG25" s="15"/>
      <c r="HH25" s="15"/>
      <c r="HI25" s="15">
        <v>1</v>
      </c>
      <c r="HJ25" s="15"/>
      <c r="HK25" s="15"/>
      <c r="HL25" s="15">
        <v>1</v>
      </c>
      <c r="HM25" s="15"/>
      <c r="HN25" s="15"/>
      <c r="HO25" s="15">
        <v>1</v>
      </c>
      <c r="HP25" s="15"/>
      <c r="HQ25" s="15"/>
      <c r="HR25" s="15">
        <v>1</v>
      </c>
      <c r="HS25" s="15"/>
      <c r="HT25" s="15"/>
      <c r="HU25" s="15">
        <v>1</v>
      </c>
      <c r="HV25" s="15"/>
      <c r="HW25" s="15"/>
      <c r="HX25" s="15">
        <v>1</v>
      </c>
      <c r="HY25" s="15"/>
      <c r="HZ25" s="15"/>
      <c r="IA25" s="15">
        <v>1</v>
      </c>
      <c r="IB25" s="15"/>
      <c r="IC25" s="15"/>
      <c r="ID25" s="15">
        <v>1</v>
      </c>
      <c r="IE25" s="15"/>
      <c r="IF25" s="15"/>
      <c r="IG25" s="15">
        <v>1</v>
      </c>
      <c r="IH25" s="15"/>
      <c r="II25" s="15"/>
      <c r="IJ25" s="15">
        <v>1</v>
      </c>
      <c r="IK25" s="15"/>
      <c r="IL25" s="15"/>
      <c r="IM25" s="15">
        <v>1</v>
      </c>
      <c r="IN25" s="15"/>
      <c r="IO25" s="15"/>
      <c r="IP25" s="15">
        <v>1</v>
      </c>
      <c r="IQ25" s="15"/>
      <c r="IR25" s="15"/>
      <c r="IS25" s="15">
        <v>1</v>
      </c>
      <c r="IT25" s="15"/>
      <c r="IU25" s="15"/>
      <c r="IV25" s="15">
        <v>1</v>
      </c>
      <c r="IW25" s="15"/>
      <c r="IX25" s="15"/>
      <c r="IY25" s="15">
        <v>1</v>
      </c>
      <c r="IZ25" s="15"/>
      <c r="JA25" s="15"/>
      <c r="JB25" s="15">
        <v>1</v>
      </c>
      <c r="JC25" s="15"/>
      <c r="JD25" s="15"/>
      <c r="JE25" s="15">
        <v>1</v>
      </c>
      <c r="JF25" s="15"/>
      <c r="JG25" s="15"/>
      <c r="JH25" s="15">
        <v>1</v>
      </c>
      <c r="JI25" s="15"/>
      <c r="JJ25" s="15"/>
      <c r="JK25" s="15">
        <v>1</v>
      </c>
      <c r="JL25" s="15"/>
      <c r="JM25" s="15"/>
      <c r="JN25" s="15">
        <v>1</v>
      </c>
      <c r="JO25" s="15"/>
      <c r="JP25" s="15"/>
      <c r="JQ25" s="15">
        <v>1</v>
      </c>
      <c r="JR25" s="15"/>
      <c r="JS25" s="15"/>
      <c r="JT25" s="15">
        <v>1</v>
      </c>
      <c r="JU25" s="15"/>
      <c r="JV25" s="15"/>
      <c r="JW25" s="15">
        <v>1</v>
      </c>
      <c r="JX25" s="15"/>
      <c r="JY25" s="15"/>
      <c r="JZ25" s="15">
        <v>1</v>
      </c>
      <c r="KA25" s="15"/>
      <c r="KB25" s="15"/>
      <c r="KC25" s="15">
        <v>1</v>
      </c>
      <c r="KD25" s="15"/>
      <c r="KE25" s="15"/>
      <c r="KF25" s="15">
        <v>1</v>
      </c>
      <c r="KG25" s="15"/>
      <c r="KH25" s="15"/>
      <c r="KI25" s="15">
        <v>1</v>
      </c>
      <c r="KJ25" s="15"/>
      <c r="KK25" s="15"/>
      <c r="KL25" s="15">
        <v>1</v>
      </c>
      <c r="KM25" s="15"/>
      <c r="KN25" s="15"/>
      <c r="KO25" s="15">
        <v>1</v>
      </c>
      <c r="KP25" s="15"/>
      <c r="KQ25" s="15"/>
      <c r="KR25" s="15">
        <v>1</v>
      </c>
      <c r="KS25" s="15"/>
      <c r="KT25" s="15"/>
      <c r="KU25" s="15">
        <v>1</v>
      </c>
      <c r="KV25" s="25"/>
      <c r="KW25" s="15"/>
      <c r="KX25" s="15">
        <v>1</v>
      </c>
      <c r="KY25" s="15"/>
      <c r="KZ25" s="15"/>
      <c r="LA25" s="15">
        <v>1</v>
      </c>
      <c r="LB25" s="15"/>
      <c r="LC25" s="15"/>
      <c r="LD25" s="15">
        <v>1</v>
      </c>
      <c r="LE25" s="15"/>
    </row>
    <row r="26" spans="1:317" x14ac:dyDescent="0.3">
      <c r="A26" s="14">
        <v>13</v>
      </c>
      <c r="B26" s="15" t="s">
        <v>814</v>
      </c>
      <c r="C26" s="57"/>
      <c r="D26" s="57"/>
      <c r="E26" s="57">
        <v>1</v>
      </c>
      <c r="F26" s="15"/>
      <c r="G26" s="15"/>
      <c r="H26" s="15">
        <v>1</v>
      </c>
      <c r="I26" s="15"/>
      <c r="J26" s="15"/>
      <c r="K26" s="15">
        <v>1</v>
      </c>
      <c r="L26" s="15"/>
      <c r="M26" s="15"/>
      <c r="N26" s="15">
        <v>1</v>
      </c>
      <c r="O26" s="15"/>
      <c r="P26" s="15"/>
      <c r="Q26" s="15">
        <v>1</v>
      </c>
      <c r="R26" s="15"/>
      <c r="S26" s="15"/>
      <c r="T26" s="15">
        <v>1</v>
      </c>
      <c r="U26" s="15"/>
      <c r="V26" s="15"/>
      <c r="W26" s="15">
        <v>1</v>
      </c>
      <c r="X26" s="15"/>
      <c r="Y26" s="15"/>
      <c r="Z26" s="15">
        <v>1</v>
      </c>
      <c r="AA26" s="15"/>
      <c r="AB26" s="15"/>
      <c r="AC26" s="15">
        <v>1</v>
      </c>
      <c r="AD26" s="15"/>
      <c r="AE26" s="15"/>
      <c r="AF26" s="15">
        <v>1</v>
      </c>
      <c r="AG26" s="15"/>
      <c r="AH26" s="15"/>
      <c r="AI26" s="20">
        <v>1</v>
      </c>
      <c r="AJ26" s="15"/>
      <c r="AK26" s="15"/>
      <c r="AL26" s="15">
        <v>1</v>
      </c>
      <c r="AM26" s="15"/>
      <c r="AN26" s="15"/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>
        <v>1</v>
      </c>
      <c r="AY26" s="15"/>
      <c r="AZ26" s="15"/>
      <c r="BA26" s="15">
        <v>1</v>
      </c>
      <c r="BB26" s="15"/>
      <c r="BC26" s="15"/>
      <c r="BD26" s="15">
        <v>1</v>
      </c>
      <c r="BE26" s="15"/>
      <c r="BF26" s="15"/>
      <c r="BG26" s="15">
        <v>1</v>
      </c>
      <c r="BH26" s="15"/>
      <c r="BI26" s="15">
        <v>1</v>
      </c>
      <c r="BJ26" s="15"/>
      <c r="BK26" s="15"/>
      <c r="BL26" s="15">
        <v>1</v>
      </c>
      <c r="BM26" s="15"/>
      <c r="BN26" s="15"/>
      <c r="BO26" s="15"/>
      <c r="BP26" s="15">
        <v>1</v>
      </c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>
        <v>1</v>
      </c>
      <c r="CD26" s="15"/>
      <c r="CE26" s="15"/>
      <c r="CF26" s="15"/>
      <c r="CG26" s="15">
        <v>1</v>
      </c>
      <c r="CH26" s="15"/>
      <c r="CI26" s="15"/>
      <c r="CJ26" s="15"/>
      <c r="CK26" s="15">
        <v>1</v>
      </c>
      <c r="CL26" s="15">
        <v>1</v>
      </c>
      <c r="CM26" s="15"/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/>
      <c r="CW26" s="15">
        <v>1</v>
      </c>
      <c r="CX26" s="15"/>
      <c r="CY26" s="15"/>
      <c r="CZ26" s="15">
        <v>1</v>
      </c>
      <c r="DA26" s="15"/>
      <c r="DB26" s="15"/>
      <c r="DC26" s="15">
        <v>1</v>
      </c>
      <c r="DD26" s="15"/>
      <c r="DE26" s="15"/>
      <c r="DF26" s="15">
        <v>1</v>
      </c>
      <c r="DG26" s="15"/>
      <c r="DH26" s="15"/>
      <c r="DI26" s="15">
        <v>1</v>
      </c>
      <c r="DJ26" s="15"/>
      <c r="DK26" s="15"/>
      <c r="DL26" s="15">
        <v>1</v>
      </c>
      <c r="DM26" s="15"/>
      <c r="DN26" s="15"/>
      <c r="DO26" s="15">
        <v>1</v>
      </c>
      <c r="DP26" s="15"/>
      <c r="DQ26" s="15"/>
      <c r="DR26" s="15">
        <v>1</v>
      </c>
      <c r="DS26" s="15"/>
      <c r="DT26" s="15"/>
      <c r="DU26" s="15">
        <v>1</v>
      </c>
      <c r="DV26" s="15"/>
      <c r="DW26" s="15"/>
      <c r="DX26" s="15">
        <v>1</v>
      </c>
      <c r="DY26" s="15"/>
      <c r="DZ26" s="15"/>
      <c r="EA26" s="15">
        <v>1</v>
      </c>
      <c r="EB26" s="15"/>
      <c r="EC26" s="15"/>
      <c r="ED26" s="15">
        <v>1</v>
      </c>
      <c r="EE26" s="15"/>
      <c r="EF26" s="15"/>
      <c r="EG26" s="15">
        <v>1</v>
      </c>
      <c r="EH26" s="15"/>
      <c r="EI26" s="15"/>
      <c r="EJ26" s="15">
        <v>1</v>
      </c>
      <c r="EK26" s="15"/>
      <c r="EL26" s="15"/>
      <c r="EM26" s="15">
        <v>1</v>
      </c>
      <c r="EN26" s="15"/>
      <c r="EO26" s="15"/>
      <c r="EP26" s="15">
        <v>1</v>
      </c>
      <c r="EQ26" s="15"/>
      <c r="ER26" s="15"/>
      <c r="ES26" s="15">
        <v>1</v>
      </c>
      <c r="ET26" s="15"/>
      <c r="EU26" s="15"/>
      <c r="EV26" s="15">
        <v>1</v>
      </c>
      <c r="EW26" s="15"/>
      <c r="EX26" s="15"/>
      <c r="EY26" s="15">
        <v>1</v>
      </c>
      <c r="EZ26" s="15"/>
      <c r="FA26" s="15"/>
      <c r="FB26" s="15">
        <v>1</v>
      </c>
      <c r="FC26" s="15"/>
      <c r="FD26" s="15"/>
      <c r="FE26" s="15">
        <v>1</v>
      </c>
      <c r="FF26" s="15"/>
      <c r="FG26" s="15"/>
      <c r="FH26" s="15">
        <v>1</v>
      </c>
      <c r="FI26" s="15"/>
      <c r="FK26" s="15">
        <v>1</v>
      </c>
      <c r="FL26" s="15"/>
      <c r="FM26" s="15"/>
      <c r="FN26" s="15">
        <v>1</v>
      </c>
      <c r="FO26" s="15"/>
      <c r="FP26" s="15"/>
      <c r="FQ26" s="15">
        <v>1</v>
      </c>
      <c r="FR26" s="15"/>
      <c r="FS26" s="15"/>
      <c r="FT26" s="15">
        <v>1</v>
      </c>
      <c r="FU26" s="15"/>
      <c r="FV26" s="15"/>
      <c r="FW26" s="15">
        <v>1</v>
      </c>
      <c r="FX26" s="15"/>
      <c r="FY26" s="15"/>
      <c r="FZ26" s="15">
        <v>1</v>
      </c>
      <c r="GA26" s="15"/>
      <c r="GB26" s="15"/>
      <c r="GC26" s="15">
        <v>1</v>
      </c>
      <c r="GD26" s="15"/>
      <c r="GE26" s="15"/>
      <c r="GF26" s="15">
        <v>1</v>
      </c>
      <c r="GG26" s="15"/>
      <c r="GH26" s="15"/>
      <c r="GI26" s="15">
        <v>1</v>
      </c>
      <c r="GJ26" s="15"/>
      <c r="GK26" s="15"/>
      <c r="GL26" s="15">
        <v>1</v>
      </c>
      <c r="GM26" s="15"/>
      <c r="GN26" s="15"/>
      <c r="GO26" s="15">
        <v>1</v>
      </c>
      <c r="GP26" s="15"/>
      <c r="GQ26" s="15"/>
      <c r="GR26" s="15">
        <v>1</v>
      </c>
      <c r="GS26" s="15"/>
      <c r="GT26" s="15"/>
      <c r="GU26" s="15">
        <v>1</v>
      </c>
      <c r="GV26" s="15"/>
      <c r="GW26" s="15"/>
      <c r="GX26" s="15">
        <v>1</v>
      </c>
      <c r="GY26" s="15"/>
      <c r="GZ26" s="15"/>
      <c r="HA26" s="15">
        <v>1</v>
      </c>
      <c r="HB26" s="15"/>
      <c r="HC26" s="15"/>
      <c r="HD26" s="15">
        <v>1</v>
      </c>
      <c r="HE26" s="15"/>
      <c r="HF26" s="15"/>
      <c r="HG26" s="15">
        <v>1</v>
      </c>
      <c r="HH26" s="15"/>
      <c r="HI26" s="15"/>
      <c r="HJ26" s="15">
        <v>1</v>
      </c>
      <c r="HK26" s="15"/>
      <c r="HL26" s="15"/>
      <c r="HM26" s="15">
        <v>1</v>
      </c>
      <c r="HN26" s="15"/>
      <c r="HO26" s="15"/>
      <c r="HP26" s="15">
        <v>1</v>
      </c>
      <c r="HQ26" s="15"/>
      <c r="HR26" s="15"/>
      <c r="HS26" s="15">
        <v>1</v>
      </c>
      <c r="HT26" s="15"/>
      <c r="HU26" s="15"/>
      <c r="HV26" s="15">
        <v>1</v>
      </c>
      <c r="HW26" s="15"/>
      <c r="HX26" s="15"/>
      <c r="HY26" s="15">
        <v>1</v>
      </c>
      <c r="HZ26" s="15"/>
      <c r="IA26" s="15"/>
      <c r="IB26" s="15">
        <v>1</v>
      </c>
      <c r="IC26" s="15"/>
      <c r="ID26" s="15"/>
      <c r="IE26" s="15">
        <v>1</v>
      </c>
      <c r="IF26" s="15"/>
      <c r="IG26" s="15"/>
      <c r="IH26" s="15">
        <v>1</v>
      </c>
      <c r="II26" s="15"/>
      <c r="IJ26" s="15"/>
      <c r="IK26" s="15">
        <v>1</v>
      </c>
      <c r="IL26" s="15"/>
      <c r="IM26" s="15"/>
      <c r="IN26" s="15">
        <v>1</v>
      </c>
      <c r="IO26" s="15"/>
      <c r="IP26" s="15"/>
      <c r="IQ26" s="15">
        <v>1</v>
      </c>
      <c r="IR26" s="15"/>
      <c r="IS26" s="15"/>
      <c r="IT26" s="15">
        <v>1</v>
      </c>
      <c r="IU26" s="15"/>
      <c r="IV26" s="15"/>
      <c r="IW26" s="15">
        <v>1</v>
      </c>
      <c r="IX26" s="15"/>
      <c r="IY26" s="15">
        <v>1</v>
      </c>
      <c r="IZ26" s="15"/>
      <c r="JA26" s="15"/>
      <c r="JB26" s="15">
        <v>1</v>
      </c>
      <c r="JC26" s="15"/>
      <c r="JD26" s="15"/>
      <c r="JE26" s="15">
        <v>1</v>
      </c>
      <c r="JF26" s="15"/>
      <c r="JG26" s="15"/>
      <c r="JH26" s="15">
        <v>1</v>
      </c>
      <c r="JI26" s="15"/>
      <c r="JJ26" s="15"/>
      <c r="JK26" s="15">
        <v>1</v>
      </c>
      <c r="JL26" s="15"/>
      <c r="JM26" s="15"/>
      <c r="JN26" s="15">
        <v>1</v>
      </c>
      <c r="JO26" s="15"/>
      <c r="JP26" s="15"/>
      <c r="JQ26" s="15">
        <v>1</v>
      </c>
      <c r="JR26" s="15"/>
      <c r="JS26" s="15"/>
      <c r="JT26" s="15">
        <v>1</v>
      </c>
      <c r="JU26" s="15"/>
      <c r="JV26" s="15"/>
      <c r="JW26" s="15">
        <v>1</v>
      </c>
      <c r="JX26" s="15"/>
      <c r="JY26" s="15"/>
      <c r="JZ26" s="15">
        <v>1</v>
      </c>
      <c r="KA26" s="15"/>
      <c r="KB26" s="15"/>
      <c r="KC26" s="15">
        <v>1</v>
      </c>
      <c r="KD26" s="15"/>
      <c r="KE26" s="15"/>
      <c r="KF26" s="15">
        <v>1</v>
      </c>
      <c r="KG26" s="15"/>
      <c r="KH26" s="15"/>
      <c r="KI26" s="15">
        <v>1</v>
      </c>
      <c r="KJ26" s="15"/>
      <c r="KK26" s="15"/>
      <c r="KL26" s="15">
        <v>1</v>
      </c>
      <c r="KM26" s="15"/>
      <c r="KN26" s="15"/>
      <c r="KO26" s="15">
        <v>1</v>
      </c>
      <c r="KP26" s="15"/>
      <c r="KQ26" s="15"/>
      <c r="KR26" s="15">
        <v>1</v>
      </c>
      <c r="KS26" s="15"/>
      <c r="KT26" s="15"/>
      <c r="KU26" s="15">
        <v>1</v>
      </c>
      <c r="KV26" s="25"/>
      <c r="KW26" s="15"/>
      <c r="KX26" s="15">
        <v>1</v>
      </c>
      <c r="KY26" s="15"/>
      <c r="KZ26" s="15"/>
      <c r="LA26" s="15">
        <v>1</v>
      </c>
      <c r="LB26" s="15"/>
      <c r="LC26" s="15"/>
      <c r="LD26" s="15">
        <v>1</v>
      </c>
      <c r="LE26" s="15"/>
    </row>
    <row r="27" spans="1:317" x14ac:dyDescent="0.3">
      <c r="A27" s="14">
        <v>14</v>
      </c>
      <c r="B27" s="15" t="s">
        <v>815</v>
      </c>
      <c r="C27" s="57"/>
      <c r="D27" s="57">
        <v>1</v>
      </c>
      <c r="E27" s="57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20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>
        <v>1</v>
      </c>
      <c r="BI27" s="15"/>
      <c r="BJ27" s="15"/>
      <c r="BK27" s="15"/>
      <c r="BL27" s="15"/>
      <c r="BM27" s="15">
        <v>1</v>
      </c>
      <c r="BN27" s="15"/>
      <c r="BO27" s="15">
        <v>1</v>
      </c>
      <c r="BP27" s="15"/>
      <c r="BQ27" s="15"/>
      <c r="BR27" s="15"/>
      <c r="BS27" s="15">
        <v>1</v>
      </c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15">
        <v>1</v>
      </c>
      <c r="IV27" s="15"/>
      <c r="IW27" s="15"/>
      <c r="IX27" s="15"/>
      <c r="IY27" s="15">
        <v>1</v>
      </c>
      <c r="IZ27" s="15"/>
      <c r="JA27" s="15"/>
      <c r="JB27" s="15">
        <v>1</v>
      </c>
      <c r="JC27" s="15"/>
      <c r="JD27" s="15"/>
      <c r="JE27" s="15">
        <v>1</v>
      </c>
      <c r="JF27" s="15"/>
      <c r="JG27" s="15"/>
      <c r="JH27" s="15">
        <v>1</v>
      </c>
      <c r="JI27" s="15"/>
      <c r="JJ27" s="15"/>
      <c r="JK27" s="15">
        <v>1</v>
      </c>
      <c r="JL27" s="15"/>
      <c r="JM27" s="15"/>
      <c r="JN27" s="15">
        <v>1</v>
      </c>
      <c r="JO27" s="15"/>
      <c r="JP27" s="15"/>
      <c r="JQ27" s="15">
        <v>1</v>
      </c>
      <c r="JR27" s="15"/>
      <c r="JS27" s="15"/>
      <c r="JT27" s="15">
        <v>1</v>
      </c>
      <c r="JU27" s="15"/>
      <c r="JV27" s="15"/>
      <c r="JW27" s="15">
        <v>1</v>
      </c>
      <c r="JX27" s="15"/>
      <c r="JY27" s="15"/>
      <c r="JZ27" s="15">
        <v>1</v>
      </c>
      <c r="KA27" s="15"/>
      <c r="KB27" s="15"/>
      <c r="KC27" s="15">
        <v>1</v>
      </c>
      <c r="KD27" s="15"/>
      <c r="KE27" s="15"/>
      <c r="KF27" s="15">
        <v>1</v>
      </c>
      <c r="KG27" s="15"/>
      <c r="KH27" s="15"/>
      <c r="KI27" s="15">
        <v>1</v>
      </c>
      <c r="KJ27" s="15"/>
      <c r="KK27" s="15"/>
      <c r="KL27" s="15">
        <v>1</v>
      </c>
      <c r="KM27" s="15"/>
      <c r="KN27" s="15"/>
      <c r="KO27" s="15">
        <v>1</v>
      </c>
      <c r="KP27" s="15"/>
      <c r="KQ27" s="15"/>
      <c r="KR27" s="15">
        <v>1</v>
      </c>
      <c r="KS27" s="15"/>
      <c r="KT27" s="15"/>
      <c r="KU27" s="15">
        <v>1</v>
      </c>
      <c r="KV27" s="25"/>
      <c r="KW27" s="15"/>
      <c r="KX27" s="15">
        <v>1</v>
      </c>
      <c r="KY27" s="15"/>
      <c r="KZ27" s="15"/>
      <c r="LA27" s="15">
        <v>1</v>
      </c>
      <c r="LB27" s="15"/>
      <c r="LC27" s="15"/>
      <c r="LD27" s="15">
        <v>1</v>
      </c>
      <c r="LE27" s="15"/>
    </row>
    <row r="28" spans="1:317" x14ac:dyDescent="0.3">
      <c r="A28" s="14">
        <v>15</v>
      </c>
      <c r="B28" s="15" t="s">
        <v>816</v>
      </c>
      <c r="C28" s="57"/>
      <c r="D28" s="57">
        <v>1</v>
      </c>
      <c r="E28" s="57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20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/>
      <c r="BJ28" s="15">
        <v>1</v>
      </c>
      <c r="BK28" s="15"/>
      <c r="BL28" s="15"/>
      <c r="BM28" s="15">
        <v>1</v>
      </c>
      <c r="BN28" s="15"/>
      <c r="BO28" s="15"/>
      <c r="BP28" s="15">
        <v>1</v>
      </c>
      <c r="BQ28" s="15"/>
      <c r="BR28" s="15">
        <v>1</v>
      </c>
      <c r="BS28" s="15"/>
      <c r="BT28" s="15"/>
      <c r="BU28" s="15">
        <v>1</v>
      </c>
      <c r="BV28" s="15"/>
      <c r="BW28" s="15"/>
      <c r="BX28" s="15"/>
      <c r="BY28" s="15">
        <v>1</v>
      </c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15"/>
      <c r="GT28" s="15">
        <v>1</v>
      </c>
      <c r="GU28" s="15"/>
      <c r="GV28" s="15"/>
      <c r="GW28" s="15">
        <v>1</v>
      </c>
      <c r="GX28" s="15"/>
      <c r="GY28" s="15"/>
      <c r="GZ28" s="15">
        <v>1</v>
      </c>
      <c r="HA28" s="15"/>
      <c r="HB28" s="15"/>
      <c r="HC28" s="15">
        <v>1</v>
      </c>
      <c r="HD28" s="15"/>
      <c r="HE28" s="15"/>
      <c r="HF28" s="15">
        <v>1</v>
      </c>
      <c r="HG28" s="15"/>
      <c r="HH28" s="15"/>
      <c r="HI28" s="15">
        <v>1</v>
      </c>
      <c r="HJ28" s="15"/>
      <c r="HK28" s="15"/>
      <c r="HL28" s="15">
        <v>1</v>
      </c>
      <c r="HM28" s="15"/>
      <c r="HN28" s="15"/>
      <c r="HO28" s="15">
        <v>1</v>
      </c>
      <c r="HP28" s="15"/>
      <c r="HQ28" s="15"/>
      <c r="HR28" s="15">
        <v>1</v>
      </c>
      <c r="HS28" s="15"/>
      <c r="HT28" s="15"/>
      <c r="HU28" s="15">
        <v>1</v>
      </c>
      <c r="HV28" s="15"/>
      <c r="HW28" s="15"/>
      <c r="HX28" s="15">
        <v>1</v>
      </c>
      <c r="HY28" s="15"/>
      <c r="HZ28" s="15"/>
      <c r="IA28" s="15">
        <v>1</v>
      </c>
      <c r="IB28" s="15"/>
      <c r="IC28" s="15"/>
      <c r="ID28" s="15">
        <v>1</v>
      </c>
      <c r="IE28" s="15"/>
      <c r="IF28" s="15"/>
      <c r="IG28" s="15">
        <v>1</v>
      </c>
      <c r="IH28" s="15"/>
      <c r="II28" s="15"/>
      <c r="IJ28" s="15">
        <v>1</v>
      </c>
      <c r="IK28" s="15"/>
      <c r="IL28" s="15"/>
      <c r="IM28" s="15">
        <v>1</v>
      </c>
      <c r="IN28" s="15"/>
      <c r="IO28" s="15"/>
      <c r="IP28" s="15">
        <v>1</v>
      </c>
      <c r="IQ28" s="15"/>
      <c r="IR28" s="15"/>
      <c r="IS28" s="15">
        <v>1</v>
      </c>
      <c r="IT28" s="15"/>
      <c r="IU28" s="15"/>
      <c r="IV28" s="15">
        <v>1</v>
      </c>
      <c r="IW28" s="15"/>
      <c r="IX28" s="15"/>
      <c r="IY28" s="15">
        <v>1</v>
      </c>
      <c r="IZ28" s="15"/>
      <c r="JA28" s="15"/>
      <c r="JB28" s="15">
        <v>1</v>
      </c>
      <c r="JC28" s="15"/>
      <c r="JD28" s="15"/>
      <c r="JE28" s="15">
        <v>1</v>
      </c>
      <c r="JF28" s="15"/>
      <c r="JG28" s="15"/>
      <c r="JH28" s="15">
        <v>1</v>
      </c>
      <c r="JI28" s="15"/>
      <c r="JJ28" s="15"/>
      <c r="JK28" s="15">
        <v>1</v>
      </c>
      <c r="JL28" s="15"/>
      <c r="JM28" s="15"/>
      <c r="JN28" s="15">
        <v>1</v>
      </c>
      <c r="JO28" s="15"/>
      <c r="JP28" s="15"/>
      <c r="JQ28" s="15">
        <v>1</v>
      </c>
      <c r="JR28" s="15"/>
      <c r="JS28" s="15"/>
      <c r="JT28" s="15">
        <v>1</v>
      </c>
      <c r="JU28" s="15"/>
      <c r="JV28" s="15"/>
      <c r="JW28" s="15">
        <v>1</v>
      </c>
      <c r="JX28" s="15"/>
      <c r="JY28" s="15"/>
      <c r="JZ28" s="15">
        <v>1</v>
      </c>
      <c r="KA28" s="15"/>
      <c r="KB28" s="15"/>
      <c r="KC28" s="15">
        <v>1</v>
      </c>
      <c r="KD28" s="15"/>
      <c r="KE28" s="15"/>
      <c r="KF28" s="15">
        <v>1</v>
      </c>
      <c r="KG28" s="15"/>
      <c r="KH28" s="15"/>
      <c r="KI28" s="15">
        <v>1</v>
      </c>
      <c r="KJ28" s="15"/>
      <c r="KK28" s="15"/>
      <c r="KL28" s="15">
        <v>1</v>
      </c>
      <c r="KM28" s="15"/>
      <c r="KN28" s="15"/>
      <c r="KO28" s="15">
        <v>1</v>
      </c>
      <c r="KP28" s="15"/>
      <c r="KQ28" s="15"/>
      <c r="KR28" s="15">
        <v>1</v>
      </c>
      <c r="KS28" s="15"/>
      <c r="KT28" s="15"/>
      <c r="KU28" s="15">
        <v>1</v>
      </c>
      <c r="KV28" s="25"/>
      <c r="KW28" s="15"/>
      <c r="KX28" s="15">
        <v>1</v>
      </c>
      <c r="KY28" s="15"/>
      <c r="KZ28" s="15"/>
      <c r="LA28" s="15">
        <v>1</v>
      </c>
      <c r="LB28" s="15"/>
      <c r="LC28" s="15"/>
      <c r="LD28" s="15">
        <v>1</v>
      </c>
      <c r="LE28" s="15"/>
    </row>
    <row r="29" spans="1:317" x14ac:dyDescent="0.3">
      <c r="A29" s="14">
        <v>16</v>
      </c>
      <c r="B29" s="15" t="s">
        <v>817</v>
      </c>
      <c r="C29" s="57"/>
      <c r="D29" s="57">
        <v>1</v>
      </c>
      <c r="E29" s="57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20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/>
      <c r="BJ29" s="15">
        <v>1</v>
      </c>
      <c r="BK29" s="15"/>
      <c r="BL29" s="15">
        <v>1</v>
      </c>
      <c r="BM29" s="15"/>
      <c r="BN29" s="15"/>
      <c r="BO29" s="15"/>
      <c r="BP29" s="15">
        <v>1</v>
      </c>
      <c r="BQ29" s="15"/>
      <c r="BR29" s="15"/>
      <c r="BS29" s="15">
        <v>1</v>
      </c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>
        <v>1</v>
      </c>
      <c r="CS29" s="15"/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>
        <v>1</v>
      </c>
      <c r="FN29" s="15"/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15"/>
      <c r="GT29" s="15">
        <v>1</v>
      </c>
      <c r="GU29" s="15"/>
      <c r="GV29" s="15"/>
      <c r="GW29" s="15">
        <v>1</v>
      </c>
      <c r="GX29" s="15"/>
      <c r="GY29" s="15"/>
      <c r="GZ29" s="15">
        <v>1</v>
      </c>
      <c r="HA29" s="15"/>
      <c r="HB29" s="15"/>
      <c r="HC29" s="15">
        <v>1</v>
      </c>
      <c r="HD29" s="15"/>
      <c r="HE29" s="15"/>
      <c r="HF29" s="15">
        <v>1</v>
      </c>
      <c r="HG29" s="15"/>
      <c r="HH29" s="15"/>
      <c r="HI29" s="15">
        <v>1</v>
      </c>
      <c r="HJ29" s="15"/>
      <c r="HK29" s="15"/>
      <c r="HL29" s="15">
        <v>1</v>
      </c>
      <c r="HM29" s="15"/>
      <c r="HN29" s="15"/>
      <c r="HO29" s="15">
        <v>1</v>
      </c>
      <c r="HP29" s="15"/>
      <c r="HQ29" s="15"/>
      <c r="HR29" s="15">
        <v>1</v>
      </c>
      <c r="HS29" s="15"/>
      <c r="HT29" s="15"/>
      <c r="HU29" s="15">
        <v>1</v>
      </c>
      <c r="HV29" s="15"/>
      <c r="HW29" s="15"/>
      <c r="HX29" s="15">
        <v>1</v>
      </c>
      <c r="HY29" s="15"/>
      <c r="HZ29" s="15"/>
      <c r="IA29" s="15">
        <v>1</v>
      </c>
      <c r="IB29" s="15"/>
      <c r="IC29" s="15"/>
      <c r="ID29" s="15">
        <v>1</v>
      </c>
      <c r="IE29" s="15"/>
      <c r="IF29" s="15"/>
      <c r="IG29" s="15">
        <v>1</v>
      </c>
      <c r="IH29" s="15"/>
      <c r="II29" s="15"/>
      <c r="IJ29" s="15">
        <v>1</v>
      </c>
      <c r="IK29" s="15"/>
      <c r="IL29" s="15"/>
      <c r="IM29" s="15">
        <v>1</v>
      </c>
      <c r="IN29" s="15"/>
      <c r="IO29" s="15"/>
      <c r="IP29" s="15">
        <v>1</v>
      </c>
      <c r="IQ29" s="15"/>
      <c r="IR29" s="15"/>
      <c r="IS29" s="15">
        <v>1</v>
      </c>
      <c r="IT29" s="15"/>
      <c r="IU29" s="15"/>
      <c r="IV29" s="15">
        <v>1</v>
      </c>
      <c r="IW29" s="15"/>
      <c r="IX29" s="15">
        <v>1</v>
      </c>
      <c r="IY29" s="15"/>
      <c r="IZ29" s="15"/>
      <c r="JA29" s="15">
        <v>1</v>
      </c>
      <c r="JB29" s="15"/>
      <c r="JC29" s="15"/>
      <c r="JD29" s="15">
        <v>1</v>
      </c>
      <c r="JE29" s="15"/>
      <c r="JF29" s="15"/>
      <c r="JG29" s="15">
        <v>1</v>
      </c>
      <c r="JH29" s="15"/>
      <c r="JI29" s="15"/>
      <c r="JJ29" s="15">
        <v>1</v>
      </c>
      <c r="JK29" s="15"/>
      <c r="JL29" s="15"/>
      <c r="JM29" s="15">
        <v>1</v>
      </c>
      <c r="JN29" s="15"/>
      <c r="JO29" s="15"/>
      <c r="JP29" s="15">
        <v>1</v>
      </c>
      <c r="JQ29" s="15"/>
      <c r="JR29" s="15"/>
      <c r="JS29" s="15">
        <v>1</v>
      </c>
      <c r="JT29" s="15"/>
      <c r="JU29" s="15"/>
      <c r="JV29" s="15">
        <v>1</v>
      </c>
      <c r="JW29" s="15"/>
      <c r="JX29" s="15"/>
      <c r="JY29" s="15">
        <v>1</v>
      </c>
      <c r="JZ29" s="15"/>
      <c r="KA29" s="15"/>
      <c r="KB29" s="15">
        <v>1</v>
      </c>
      <c r="KC29" s="15"/>
      <c r="KD29" s="15"/>
      <c r="KE29" s="15">
        <v>1</v>
      </c>
      <c r="KF29" s="15"/>
      <c r="KG29" s="15"/>
      <c r="KH29" s="15">
        <v>1</v>
      </c>
      <c r="KI29" s="15"/>
      <c r="KJ29" s="15"/>
      <c r="KK29" s="15">
        <v>1</v>
      </c>
      <c r="KL29" s="15"/>
      <c r="KM29" s="15"/>
      <c r="KN29" s="15">
        <v>1</v>
      </c>
      <c r="KO29" s="15"/>
      <c r="KP29" s="15"/>
      <c r="KQ29" s="15">
        <v>1</v>
      </c>
      <c r="KR29" s="15"/>
      <c r="KS29" s="15"/>
      <c r="KT29" s="15">
        <v>1</v>
      </c>
      <c r="KU29" s="15"/>
      <c r="KV29" s="25"/>
      <c r="KW29" s="15">
        <v>1</v>
      </c>
      <c r="KX29" s="15"/>
      <c r="KY29" s="15"/>
      <c r="KZ29" s="15">
        <v>1</v>
      </c>
      <c r="LA29" s="15"/>
      <c r="LB29" s="15"/>
      <c r="LC29" s="15">
        <v>1</v>
      </c>
      <c r="LD29" s="15"/>
      <c r="LE29" s="15"/>
    </row>
    <row r="30" spans="1:317" x14ac:dyDescent="0.3">
      <c r="A30" s="14">
        <v>17</v>
      </c>
      <c r="B30" s="15" t="s">
        <v>818</v>
      </c>
      <c r="C30" s="57">
        <v>1</v>
      </c>
      <c r="D30" s="57"/>
      <c r="E30" s="57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20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/>
      <c r="BI30" s="15">
        <v>1</v>
      </c>
      <c r="BJ30" s="15"/>
      <c r="BK30" s="15"/>
      <c r="BL30" s="15">
        <v>1</v>
      </c>
      <c r="BM30" s="15"/>
      <c r="BN30" s="15">
        <v>1</v>
      </c>
      <c r="BO30" s="15"/>
      <c r="BP30" s="15"/>
      <c r="BQ30" s="15"/>
      <c r="BR30" s="15"/>
      <c r="BS30" s="15">
        <v>1</v>
      </c>
      <c r="BT30" s="15"/>
      <c r="BU30" s="15"/>
      <c r="BV30" s="15">
        <v>1</v>
      </c>
      <c r="BW30" s="15"/>
      <c r="BX30" s="15">
        <v>1</v>
      </c>
      <c r="BY30" s="15"/>
      <c r="BZ30" s="15"/>
      <c r="CA30" s="15"/>
      <c r="CB30" s="15">
        <v>1</v>
      </c>
      <c r="CC30" s="15"/>
      <c r="CD30" s="15"/>
      <c r="CE30" s="15">
        <v>1</v>
      </c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15"/>
      <c r="GT30" s="15">
        <v>1</v>
      </c>
      <c r="GU30" s="15"/>
      <c r="GV30" s="15"/>
      <c r="GW30" s="15">
        <v>1</v>
      </c>
      <c r="GX30" s="15"/>
      <c r="GY30" s="15"/>
      <c r="GZ30" s="15">
        <v>1</v>
      </c>
      <c r="HA30" s="15"/>
      <c r="HB30" s="15"/>
      <c r="HC30" s="15">
        <v>1</v>
      </c>
      <c r="HD30" s="15"/>
      <c r="HE30" s="15"/>
      <c r="HF30" s="15">
        <v>1</v>
      </c>
      <c r="HG30" s="15"/>
      <c r="HH30" s="15"/>
      <c r="HI30" s="15">
        <v>1</v>
      </c>
      <c r="HJ30" s="15"/>
      <c r="HK30" s="15"/>
      <c r="HL30" s="15">
        <v>1</v>
      </c>
      <c r="HM30" s="15"/>
      <c r="HN30" s="15"/>
      <c r="HO30" s="15">
        <v>1</v>
      </c>
      <c r="HP30" s="15"/>
      <c r="HQ30" s="15"/>
      <c r="HR30" s="15">
        <v>1</v>
      </c>
      <c r="HS30" s="15"/>
      <c r="HT30" s="15"/>
      <c r="HU30" s="15">
        <v>1</v>
      </c>
      <c r="HV30" s="15"/>
      <c r="HW30" s="15"/>
      <c r="HX30" s="15">
        <v>1</v>
      </c>
      <c r="HY30" s="15"/>
      <c r="HZ30" s="15"/>
      <c r="IA30" s="15">
        <v>1</v>
      </c>
      <c r="IB30" s="15"/>
      <c r="IC30" s="15"/>
      <c r="ID30" s="15">
        <v>1</v>
      </c>
      <c r="IE30" s="15"/>
      <c r="IF30" s="15"/>
      <c r="IG30" s="15">
        <v>1</v>
      </c>
      <c r="IH30" s="15"/>
      <c r="II30" s="15"/>
      <c r="IJ30" s="15">
        <v>1</v>
      </c>
      <c r="IK30" s="15"/>
      <c r="IL30" s="15"/>
      <c r="IM30" s="15">
        <v>1</v>
      </c>
      <c r="IN30" s="15"/>
      <c r="IO30" s="15"/>
      <c r="IP30" s="15">
        <v>1</v>
      </c>
      <c r="IQ30" s="15"/>
      <c r="IR30" s="15"/>
      <c r="IS30" s="15">
        <v>1</v>
      </c>
      <c r="IT30" s="15"/>
      <c r="IU30" s="15"/>
      <c r="IV30" s="15">
        <v>1</v>
      </c>
      <c r="IW30" s="15"/>
      <c r="IX30" s="15"/>
      <c r="IY30" s="15">
        <v>1</v>
      </c>
      <c r="IZ30" s="15"/>
      <c r="JA30" s="15"/>
      <c r="JB30" s="15">
        <v>1</v>
      </c>
      <c r="JC30" s="15"/>
      <c r="JD30" s="15"/>
      <c r="JE30" s="15">
        <v>1</v>
      </c>
      <c r="JF30" s="15"/>
      <c r="JG30" s="15"/>
      <c r="JH30" s="15">
        <v>1</v>
      </c>
      <c r="JI30" s="15"/>
      <c r="JJ30" s="15"/>
      <c r="JK30" s="15">
        <v>1</v>
      </c>
      <c r="JL30" s="15"/>
      <c r="JM30" s="15"/>
      <c r="JN30" s="15">
        <v>1</v>
      </c>
      <c r="JO30" s="15"/>
      <c r="JP30" s="15"/>
      <c r="JQ30" s="15">
        <v>1</v>
      </c>
      <c r="JR30" s="15"/>
      <c r="JS30" s="15"/>
      <c r="JT30" s="15">
        <v>1</v>
      </c>
      <c r="JU30" s="15"/>
      <c r="JV30" s="15"/>
      <c r="JW30" s="15">
        <v>1</v>
      </c>
      <c r="JX30" s="15"/>
      <c r="JY30" s="15"/>
      <c r="JZ30" s="15">
        <v>1</v>
      </c>
      <c r="KA30" s="15"/>
      <c r="KB30" s="15"/>
      <c r="KC30" s="15">
        <v>1</v>
      </c>
      <c r="KD30" s="15"/>
      <c r="KE30" s="15"/>
      <c r="KF30" s="15">
        <v>1</v>
      </c>
      <c r="KG30" s="15"/>
      <c r="KH30" s="15"/>
      <c r="KI30" s="15">
        <v>1</v>
      </c>
      <c r="KJ30" s="15"/>
      <c r="KK30" s="15"/>
      <c r="KL30" s="15">
        <v>1</v>
      </c>
      <c r="KM30" s="15"/>
      <c r="KN30" s="15"/>
      <c r="KO30" s="15">
        <v>1</v>
      </c>
      <c r="KP30" s="15"/>
      <c r="KQ30" s="15"/>
      <c r="KR30" s="15">
        <v>1</v>
      </c>
      <c r="KS30" s="15"/>
      <c r="KT30" s="15"/>
      <c r="KU30" s="15">
        <v>1</v>
      </c>
      <c r="KV30" s="25"/>
      <c r="KW30" s="15"/>
      <c r="KX30" s="15">
        <v>1</v>
      </c>
      <c r="KY30" s="15"/>
      <c r="KZ30" s="15"/>
      <c r="LA30" s="15">
        <v>1</v>
      </c>
      <c r="LB30" s="15"/>
      <c r="LC30" s="15"/>
      <c r="LD30" s="15">
        <v>1</v>
      </c>
      <c r="LE30" s="15"/>
    </row>
    <row r="31" spans="1:317" x14ac:dyDescent="0.3">
      <c r="A31" s="14">
        <v>18</v>
      </c>
      <c r="B31" s="15" t="s">
        <v>819</v>
      </c>
      <c r="C31" s="57"/>
      <c r="D31" s="57">
        <v>1</v>
      </c>
      <c r="E31" s="57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20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>
        <v>1</v>
      </c>
      <c r="BL31" s="15"/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/>
      <c r="BV31" s="15">
        <v>1</v>
      </c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/>
      <c r="CG31" s="15"/>
      <c r="CH31" s="15">
        <v>1</v>
      </c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15"/>
      <c r="FM31" s="15"/>
      <c r="FN31" s="15">
        <v>1</v>
      </c>
      <c r="FO31" s="15"/>
      <c r="FP31" s="15"/>
      <c r="FQ31" s="15">
        <v>1</v>
      </c>
      <c r="FR31" s="15"/>
      <c r="FS31" s="15"/>
      <c r="FT31" s="15">
        <v>1</v>
      </c>
      <c r="FU31" s="15"/>
      <c r="FV31" s="15"/>
      <c r="FW31" s="15">
        <v>1</v>
      </c>
      <c r="FX31" s="15"/>
      <c r="FY31" s="15"/>
      <c r="FZ31" s="15">
        <v>1</v>
      </c>
      <c r="GA31" s="15"/>
      <c r="GB31" s="15"/>
      <c r="GC31" s="15">
        <v>1</v>
      </c>
      <c r="GD31" s="15"/>
      <c r="GE31" s="15"/>
      <c r="GF31" s="15">
        <v>1</v>
      </c>
      <c r="GG31" s="15"/>
      <c r="GH31" s="15"/>
      <c r="GI31" s="15">
        <v>1</v>
      </c>
      <c r="GJ31" s="15"/>
      <c r="GK31" s="15"/>
      <c r="GL31" s="15">
        <v>1</v>
      </c>
      <c r="GM31" s="15"/>
      <c r="GN31" s="15"/>
      <c r="GO31" s="15">
        <v>1</v>
      </c>
      <c r="GP31" s="15"/>
      <c r="GQ31" s="15"/>
      <c r="GR31" s="15">
        <v>1</v>
      </c>
      <c r="GS31" s="15"/>
      <c r="GT31" s="15"/>
      <c r="GU31" s="15">
        <v>1</v>
      </c>
      <c r="GV31" s="15"/>
      <c r="GW31" s="15"/>
      <c r="GX31" s="15">
        <v>1</v>
      </c>
      <c r="GY31" s="15"/>
      <c r="GZ31" s="15"/>
      <c r="HA31" s="15">
        <v>1</v>
      </c>
      <c r="HB31" s="15"/>
      <c r="HC31" s="15"/>
      <c r="HD31" s="15">
        <v>1</v>
      </c>
      <c r="HE31" s="15"/>
      <c r="HF31" s="15"/>
      <c r="HG31" s="15">
        <v>1</v>
      </c>
      <c r="HH31" s="15"/>
      <c r="HI31" s="15"/>
      <c r="HJ31" s="15">
        <v>1</v>
      </c>
      <c r="HK31" s="15"/>
      <c r="HL31" s="15"/>
      <c r="HM31" s="15">
        <v>1</v>
      </c>
      <c r="HN31" s="15"/>
      <c r="HO31" s="15"/>
      <c r="HP31" s="15">
        <v>1</v>
      </c>
      <c r="HQ31" s="15"/>
      <c r="HR31" s="15"/>
      <c r="HS31" s="15">
        <v>1</v>
      </c>
      <c r="HT31" s="15"/>
      <c r="HU31" s="15"/>
      <c r="HV31" s="15">
        <v>1</v>
      </c>
      <c r="HW31" s="15"/>
      <c r="HX31" s="15"/>
      <c r="HY31" s="15">
        <v>1</v>
      </c>
      <c r="HZ31" s="15"/>
      <c r="IA31" s="15"/>
      <c r="IB31" s="15">
        <v>1</v>
      </c>
      <c r="IC31" s="15"/>
      <c r="ID31" s="15"/>
      <c r="IE31" s="15">
        <v>1</v>
      </c>
      <c r="IF31" s="15"/>
      <c r="IG31" s="15"/>
      <c r="IH31" s="15">
        <v>1</v>
      </c>
      <c r="II31" s="15"/>
      <c r="IJ31" s="15"/>
      <c r="IK31" s="15">
        <v>1</v>
      </c>
      <c r="IL31" s="15"/>
      <c r="IM31" s="15"/>
      <c r="IN31" s="15">
        <v>1</v>
      </c>
      <c r="IO31" s="15"/>
      <c r="IP31" s="15"/>
      <c r="IQ31" s="15">
        <v>1</v>
      </c>
      <c r="IR31" s="15"/>
      <c r="IS31" s="15"/>
      <c r="IT31" s="15">
        <v>1</v>
      </c>
      <c r="IU31" s="15"/>
      <c r="IV31" s="15"/>
      <c r="IW31" s="15">
        <v>1</v>
      </c>
      <c r="IX31" s="15"/>
      <c r="IY31" s="15"/>
      <c r="IZ31" s="15">
        <v>1</v>
      </c>
      <c r="JA31" s="15"/>
      <c r="JB31" s="15"/>
      <c r="JC31" s="15">
        <v>1</v>
      </c>
      <c r="JD31" s="15"/>
      <c r="JE31" s="15"/>
      <c r="JF31" s="15">
        <v>1</v>
      </c>
      <c r="JG31" s="15"/>
      <c r="JH31" s="15"/>
      <c r="JI31" s="15">
        <v>1</v>
      </c>
      <c r="JJ31" s="15"/>
      <c r="JK31" s="15"/>
      <c r="JL31" s="15">
        <v>1</v>
      </c>
      <c r="JM31" s="15"/>
      <c r="JN31" s="15"/>
      <c r="JO31" s="15">
        <v>1</v>
      </c>
      <c r="JP31" s="15"/>
      <c r="JQ31" s="15"/>
      <c r="JR31" s="15">
        <v>1</v>
      </c>
      <c r="JS31" s="15"/>
      <c r="JT31" s="15"/>
      <c r="JU31" s="15">
        <v>1</v>
      </c>
      <c r="JV31" s="15"/>
      <c r="JW31" s="15"/>
      <c r="JX31" s="15">
        <v>1</v>
      </c>
      <c r="JY31" s="15"/>
      <c r="JZ31" s="15"/>
      <c r="KA31" s="15">
        <v>1</v>
      </c>
      <c r="KB31" s="15"/>
      <c r="KC31" s="15"/>
      <c r="KD31" s="15">
        <v>1</v>
      </c>
      <c r="KE31" s="15"/>
      <c r="KF31" s="15"/>
      <c r="KG31" s="15">
        <v>1</v>
      </c>
      <c r="KH31" s="15"/>
      <c r="KI31" s="15"/>
      <c r="KJ31" s="15">
        <v>1</v>
      </c>
      <c r="KK31" s="15"/>
      <c r="KL31" s="15"/>
      <c r="KM31" s="15">
        <v>1</v>
      </c>
      <c r="KN31" s="15"/>
      <c r="KO31" s="15"/>
      <c r="KP31" s="15">
        <v>1</v>
      </c>
      <c r="KQ31" s="15"/>
      <c r="KR31" s="15"/>
      <c r="KS31" s="15">
        <v>1</v>
      </c>
      <c r="KT31" s="15"/>
      <c r="KU31" s="15"/>
      <c r="KV31" s="25">
        <v>1</v>
      </c>
      <c r="KW31" s="15"/>
      <c r="KX31" s="15"/>
      <c r="KY31" s="15">
        <v>1</v>
      </c>
      <c r="KZ31" s="15"/>
      <c r="LA31" s="15"/>
      <c r="LB31" s="15">
        <v>1</v>
      </c>
      <c r="LC31" s="15"/>
      <c r="LD31" s="15"/>
      <c r="LE31" s="15">
        <v>1</v>
      </c>
    </row>
    <row r="32" spans="1:317" x14ac:dyDescent="0.3">
      <c r="A32" s="14">
        <v>19</v>
      </c>
      <c r="B32" s="15" t="s">
        <v>820</v>
      </c>
      <c r="C32" s="57"/>
      <c r="D32" s="57">
        <v>1</v>
      </c>
      <c r="E32" s="57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20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>
        <v>1</v>
      </c>
      <c r="BL32" s="15"/>
      <c r="BM32" s="15"/>
      <c r="BN32" s="15"/>
      <c r="BO32" s="15">
        <v>1</v>
      </c>
      <c r="BP32" s="15"/>
      <c r="BQ32" s="15"/>
      <c r="BR32" s="15">
        <v>1</v>
      </c>
      <c r="BS32" s="15"/>
      <c r="BT32" s="15">
        <v>1</v>
      </c>
      <c r="BU32" s="15"/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/>
      <c r="CQ32" s="15">
        <v>1</v>
      </c>
      <c r="CR32" s="15"/>
      <c r="CS32" s="15"/>
      <c r="CT32" s="15">
        <v>1</v>
      </c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>
        <v>1</v>
      </c>
      <c r="GC32" s="15"/>
      <c r="GD32" s="15"/>
      <c r="GE32" s="15">
        <v>1</v>
      </c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15"/>
      <c r="GT32" s="15">
        <v>1</v>
      </c>
      <c r="GU32" s="15"/>
      <c r="GV32" s="15"/>
      <c r="GW32" s="15">
        <v>1</v>
      </c>
      <c r="GX32" s="15"/>
      <c r="GY32" s="15"/>
      <c r="GZ32" s="15">
        <v>1</v>
      </c>
      <c r="HA32" s="15"/>
      <c r="HB32" s="15"/>
      <c r="HC32" s="15">
        <v>1</v>
      </c>
      <c r="HD32" s="15"/>
      <c r="HE32" s="15"/>
      <c r="HF32" s="15">
        <v>1</v>
      </c>
      <c r="HG32" s="15"/>
      <c r="HH32" s="15"/>
      <c r="HI32" s="15">
        <v>1</v>
      </c>
      <c r="HJ32" s="15"/>
      <c r="HK32" s="15"/>
      <c r="HL32" s="15">
        <v>1</v>
      </c>
      <c r="HM32" s="15"/>
      <c r="HN32" s="15"/>
      <c r="HO32" s="15">
        <v>1</v>
      </c>
      <c r="HP32" s="15"/>
      <c r="HQ32" s="15"/>
      <c r="HR32" s="15">
        <v>1</v>
      </c>
      <c r="HS32" s="15"/>
      <c r="HT32" s="15"/>
      <c r="HU32" s="15">
        <v>1</v>
      </c>
      <c r="HV32" s="15"/>
      <c r="HW32" s="15"/>
      <c r="HX32" s="15">
        <v>1</v>
      </c>
      <c r="HY32" s="15"/>
      <c r="HZ32" s="15"/>
      <c r="IA32" s="15">
        <v>1</v>
      </c>
      <c r="IB32" s="15"/>
      <c r="IC32" s="15"/>
      <c r="ID32" s="15">
        <v>1</v>
      </c>
      <c r="IE32" s="15"/>
      <c r="IF32" s="15"/>
      <c r="IG32" s="15">
        <v>1</v>
      </c>
      <c r="IH32" s="15"/>
      <c r="II32" s="15"/>
      <c r="IJ32" s="15">
        <v>1</v>
      </c>
      <c r="IK32" s="15"/>
      <c r="IL32" s="15"/>
      <c r="IM32" s="15">
        <v>1</v>
      </c>
      <c r="IN32" s="15"/>
      <c r="IO32" s="15"/>
      <c r="IP32" s="15">
        <v>1</v>
      </c>
      <c r="IQ32" s="15"/>
      <c r="IR32" s="15"/>
      <c r="IS32" s="15">
        <v>1</v>
      </c>
      <c r="IT32" s="15"/>
      <c r="IU32" s="15"/>
      <c r="IV32" s="15">
        <v>1</v>
      </c>
      <c r="IW32" s="15"/>
      <c r="IX32" s="15"/>
      <c r="IY32" s="15">
        <v>1</v>
      </c>
      <c r="IZ32" s="15"/>
      <c r="JA32" s="15"/>
      <c r="JB32" s="15">
        <v>1</v>
      </c>
      <c r="JC32" s="15"/>
      <c r="JD32" s="15"/>
      <c r="JE32" s="15">
        <v>1</v>
      </c>
      <c r="JF32" s="15"/>
      <c r="JG32" s="15"/>
      <c r="JH32" s="15">
        <v>1</v>
      </c>
      <c r="JI32" s="15"/>
      <c r="JJ32" s="15"/>
      <c r="JK32" s="15">
        <v>1</v>
      </c>
      <c r="JL32" s="15"/>
      <c r="JM32" s="15"/>
      <c r="JN32" s="15">
        <v>1</v>
      </c>
      <c r="JO32" s="15"/>
      <c r="JP32" s="15"/>
      <c r="JQ32" s="15">
        <v>1</v>
      </c>
      <c r="JR32" s="15"/>
      <c r="JS32" s="15"/>
      <c r="JT32" s="15">
        <v>1</v>
      </c>
      <c r="JU32" s="15"/>
      <c r="JV32" s="15"/>
      <c r="JW32" s="15">
        <v>1</v>
      </c>
      <c r="JX32" s="15"/>
      <c r="JY32" s="15"/>
      <c r="JZ32" s="15">
        <v>1</v>
      </c>
      <c r="KA32" s="15"/>
      <c r="KB32" s="15"/>
      <c r="KC32" s="15">
        <v>1</v>
      </c>
      <c r="KD32" s="15"/>
      <c r="KE32" s="15"/>
      <c r="KF32" s="15">
        <v>1</v>
      </c>
      <c r="KG32" s="15"/>
      <c r="KH32" s="15"/>
      <c r="KI32" s="15">
        <v>1</v>
      </c>
      <c r="KJ32" s="15"/>
      <c r="KK32" s="15"/>
      <c r="KL32" s="15">
        <v>1</v>
      </c>
      <c r="KM32" s="15"/>
      <c r="KN32" s="15"/>
      <c r="KO32" s="15">
        <v>1</v>
      </c>
      <c r="KP32" s="15"/>
      <c r="KQ32" s="15"/>
      <c r="KR32" s="15">
        <v>1</v>
      </c>
      <c r="KS32" s="15"/>
      <c r="KT32" s="15"/>
      <c r="KU32" s="15">
        <v>1</v>
      </c>
      <c r="KV32" s="25"/>
      <c r="KW32" s="15"/>
      <c r="KX32" s="15">
        <v>1</v>
      </c>
      <c r="KY32" s="15"/>
      <c r="KZ32" s="15"/>
      <c r="LA32" s="15">
        <v>1</v>
      </c>
      <c r="LB32" s="15"/>
      <c r="LC32" s="15"/>
      <c r="LD32" s="15">
        <v>1</v>
      </c>
      <c r="LE32" s="15"/>
    </row>
    <row r="33" spans="1:317" x14ac:dyDescent="0.3">
      <c r="A33" s="14">
        <v>20</v>
      </c>
      <c r="B33" s="15" t="s">
        <v>821</v>
      </c>
      <c r="C33" s="57"/>
      <c r="D33" s="57">
        <v>1</v>
      </c>
      <c r="E33" s="57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20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>
        <v>1</v>
      </c>
      <c r="BR33" s="15"/>
      <c r="BS33" s="15"/>
      <c r="BT33" s="15"/>
      <c r="BU33" s="15">
        <v>1</v>
      </c>
      <c r="BV33" s="15"/>
      <c r="BW33" s="15"/>
      <c r="BX33" s="15">
        <v>1</v>
      </c>
      <c r="BY33" s="15"/>
      <c r="BZ33" s="15">
        <v>1</v>
      </c>
      <c r="CA33" s="15"/>
      <c r="CB33" s="15"/>
      <c r="CC33" s="15"/>
      <c r="CD33" s="15"/>
      <c r="CE33" s="15">
        <v>1</v>
      </c>
      <c r="CF33" s="15"/>
      <c r="CG33" s="15">
        <v>1</v>
      </c>
      <c r="CH33" s="15"/>
      <c r="CI33" s="15">
        <v>1</v>
      </c>
      <c r="CJ33" s="15"/>
      <c r="CK33" s="15"/>
      <c r="CL33" s="15">
        <v>1</v>
      </c>
      <c r="CM33" s="15"/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15"/>
      <c r="GT33" s="15">
        <v>1</v>
      </c>
      <c r="GU33" s="15"/>
      <c r="GV33" s="15"/>
      <c r="GW33" s="15">
        <v>1</v>
      </c>
      <c r="GX33" s="15"/>
      <c r="GY33" s="15"/>
      <c r="GZ33" s="15">
        <v>1</v>
      </c>
      <c r="HA33" s="15"/>
      <c r="HB33" s="15"/>
      <c r="HC33" s="15">
        <v>1</v>
      </c>
      <c r="HD33" s="15"/>
      <c r="HE33" s="15"/>
      <c r="HF33" s="15">
        <v>1</v>
      </c>
      <c r="HG33" s="15"/>
      <c r="HH33" s="15"/>
      <c r="HI33" s="15">
        <v>1</v>
      </c>
      <c r="HJ33" s="15"/>
      <c r="HK33" s="15"/>
      <c r="HL33" s="15">
        <v>1</v>
      </c>
      <c r="HM33" s="15"/>
      <c r="HN33" s="15"/>
      <c r="HO33" s="15">
        <v>1</v>
      </c>
      <c r="HP33" s="15"/>
      <c r="HQ33" s="15"/>
      <c r="HR33" s="15">
        <v>1</v>
      </c>
      <c r="HS33" s="15"/>
      <c r="HT33" s="15"/>
      <c r="HU33" s="15">
        <v>1</v>
      </c>
      <c r="HV33" s="15"/>
      <c r="HW33" s="15"/>
      <c r="HX33" s="15">
        <v>1</v>
      </c>
      <c r="HY33" s="15"/>
      <c r="HZ33" s="15"/>
      <c r="IA33" s="15">
        <v>1</v>
      </c>
      <c r="IB33" s="15"/>
      <c r="IC33" s="15"/>
      <c r="ID33" s="15">
        <v>1</v>
      </c>
      <c r="IE33" s="15"/>
      <c r="IF33" s="15"/>
      <c r="IG33" s="15">
        <v>1</v>
      </c>
      <c r="IH33" s="15"/>
      <c r="II33" s="15"/>
      <c r="IJ33" s="15">
        <v>1</v>
      </c>
      <c r="IK33" s="15"/>
      <c r="IL33" s="15"/>
      <c r="IM33" s="15">
        <v>1</v>
      </c>
      <c r="IN33" s="15"/>
      <c r="IO33" s="15"/>
      <c r="IP33" s="15">
        <v>1</v>
      </c>
      <c r="IQ33" s="15"/>
      <c r="IR33" s="15"/>
      <c r="IS33" s="15">
        <v>1</v>
      </c>
      <c r="IT33" s="15"/>
      <c r="IU33" s="15"/>
      <c r="IV33" s="15">
        <v>1</v>
      </c>
      <c r="IW33" s="15"/>
      <c r="IX33" s="15"/>
      <c r="IY33" s="15">
        <v>1</v>
      </c>
      <c r="IZ33" s="15"/>
      <c r="JA33" s="15"/>
      <c r="JB33" s="15">
        <v>1</v>
      </c>
      <c r="JC33" s="15"/>
      <c r="JD33" s="15"/>
      <c r="JE33" s="15">
        <v>1</v>
      </c>
      <c r="JF33" s="15"/>
      <c r="JG33" s="15"/>
      <c r="JH33" s="15">
        <v>1</v>
      </c>
      <c r="JI33" s="15"/>
      <c r="JJ33" s="15"/>
      <c r="JK33" s="15">
        <v>1</v>
      </c>
      <c r="JL33" s="15"/>
      <c r="JM33" s="15"/>
      <c r="JN33" s="15">
        <v>1</v>
      </c>
      <c r="JO33" s="15"/>
      <c r="JP33" s="15"/>
      <c r="JQ33" s="15">
        <v>1</v>
      </c>
      <c r="JR33" s="15"/>
      <c r="JS33" s="15"/>
      <c r="JT33" s="15">
        <v>1</v>
      </c>
      <c r="JU33" s="15"/>
      <c r="JV33" s="15"/>
      <c r="JW33" s="15">
        <v>1</v>
      </c>
      <c r="JX33" s="15"/>
      <c r="JY33" s="15"/>
      <c r="JZ33" s="15">
        <v>1</v>
      </c>
      <c r="KA33" s="15"/>
      <c r="KB33" s="15"/>
      <c r="KC33" s="15">
        <v>1</v>
      </c>
      <c r="KD33" s="15"/>
      <c r="KE33" s="15"/>
      <c r="KF33" s="15">
        <v>1</v>
      </c>
      <c r="KG33" s="15"/>
      <c r="KH33" s="15"/>
      <c r="KI33" s="15">
        <v>1</v>
      </c>
      <c r="KJ33" s="15"/>
      <c r="KK33" s="15"/>
      <c r="KL33" s="15">
        <v>1</v>
      </c>
      <c r="KM33" s="15"/>
      <c r="KN33" s="15"/>
      <c r="KO33" s="15">
        <v>1</v>
      </c>
      <c r="KP33" s="15"/>
      <c r="KQ33" s="15"/>
      <c r="KR33" s="15">
        <v>1</v>
      </c>
      <c r="KS33" s="15"/>
      <c r="KT33" s="15"/>
      <c r="KU33" s="15">
        <v>1</v>
      </c>
      <c r="KV33" s="25"/>
      <c r="KW33" s="15"/>
      <c r="KX33" s="15">
        <v>1</v>
      </c>
      <c r="KY33" s="15"/>
      <c r="KZ33" s="15"/>
      <c r="LA33" s="15">
        <v>1</v>
      </c>
      <c r="LB33" s="15"/>
      <c r="LC33" s="15"/>
      <c r="LD33" s="15">
        <v>1</v>
      </c>
      <c r="LE33" s="15"/>
    </row>
    <row r="34" spans="1:317" x14ac:dyDescent="0.3">
      <c r="A34" s="14">
        <v>21</v>
      </c>
      <c r="B34" s="15" t="s">
        <v>822</v>
      </c>
      <c r="C34" s="57"/>
      <c r="D34" s="57">
        <v>1</v>
      </c>
      <c r="E34" s="57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20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>
        <v>1</v>
      </c>
      <c r="BO34" s="15"/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>
        <v>1</v>
      </c>
      <c r="CG34" s="15"/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/>
      <c r="CQ34" s="15">
        <v>1</v>
      </c>
      <c r="CR34" s="15"/>
      <c r="CS34" s="15"/>
      <c r="CT34" s="15">
        <v>1</v>
      </c>
      <c r="CU34" s="15"/>
      <c r="CV34" s="15"/>
      <c r="CW34" s="15">
        <v>1</v>
      </c>
      <c r="CX34" s="15"/>
      <c r="CY34" s="15"/>
      <c r="CZ34" s="15">
        <v>1</v>
      </c>
      <c r="DA34" s="15"/>
      <c r="DB34" s="15"/>
      <c r="DC34" s="15">
        <v>1</v>
      </c>
      <c r="DD34" s="15"/>
      <c r="DE34" s="15"/>
      <c r="DF34" s="15">
        <v>1</v>
      </c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5">
        <v>1</v>
      </c>
      <c r="GT34" s="15"/>
      <c r="GU34" s="15"/>
      <c r="GV34" s="15">
        <v>1</v>
      </c>
      <c r="GW34" s="15"/>
      <c r="GX34" s="15"/>
      <c r="GY34" s="15">
        <v>1</v>
      </c>
      <c r="GZ34" s="15"/>
      <c r="HA34" s="15"/>
      <c r="HB34" s="15">
        <v>1</v>
      </c>
      <c r="HC34" s="15"/>
      <c r="HD34" s="15"/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>
        <v>1</v>
      </c>
      <c r="HO34" s="15"/>
      <c r="HP34" s="15"/>
      <c r="HQ34" s="15">
        <v>1</v>
      </c>
      <c r="HR34" s="15"/>
      <c r="HS34" s="15"/>
      <c r="HT34" s="15">
        <v>1</v>
      </c>
      <c r="HU34" s="15"/>
      <c r="HV34" s="15"/>
      <c r="HW34" s="15">
        <v>1</v>
      </c>
      <c r="HX34" s="15"/>
      <c r="HY34" s="15"/>
      <c r="HZ34" s="15">
        <v>1</v>
      </c>
      <c r="IA34" s="15"/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>
        <v>1</v>
      </c>
      <c r="IP34" s="15"/>
      <c r="IQ34" s="15"/>
      <c r="IR34" s="15">
        <v>1</v>
      </c>
      <c r="IS34" s="15"/>
      <c r="IT34" s="15"/>
      <c r="IU34" s="15">
        <v>1</v>
      </c>
      <c r="IV34" s="15"/>
      <c r="IW34" s="15"/>
      <c r="IX34" s="15"/>
      <c r="IY34" s="15">
        <v>1</v>
      </c>
      <c r="IZ34" s="15"/>
      <c r="JA34" s="15"/>
      <c r="JB34" s="15">
        <v>1</v>
      </c>
      <c r="JC34" s="15"/>
      <c r="JD34" s="15"/>
      <c r="JE34" s="15">
        <v>1</v>
      </c>
      <c r="JF34" s="15"/>
      <c r="JG34" s="15"/>
      <c r="JH34" s="15">
        <v>1</v>
      </c>
      <c r="JI34" s="15"/>
      <c r="JJ34" s="15"/>
      <c r="JK34" s="15">
        <v>1</v>
      </c>
      <c r="JL34" s="15"/>
      <c r="JM34" s="15"/>
      <c r="JN34" s="15">
        <v>1</v>
      </c>
      <c r="JO34" s="15"/>
      <c r="JP34" s="15"/>
      <c r="JQ34" s="15">
        <v>1</v>
      </c>
      <c r="JR34" s="15"/>
      <c r="JS34" s="15"/>
      <c r="JT34" s="15">
        <v>1</v>
      </c>
      <c r="JU34" s="15"/>
      <c r="JV34" s="15"/>
      <c r="JW34" s="15">
        <v>1</v>
      </c>
      <c r="JX34" s="15"/>
      <c r="JY34" s="15"/>
      <c r="JZ34" s="15">
        <v>1</v>
      </c>
      <c r="KA34" s="15"/>
      <c r="KB34" s="15"/>
      <c r="KC34" s="15">
        <v>1</v>
      </c>
      <c r="KD34" s="15"/>
      <c r="KE34" s="15"/>
      <c r="KF34" s="15">
        <v>1</v>
      </c>
      <c r="KG34" s="15"/>
      <c r="KH34" s="15"/>
      <c r="KI34" s="15">
        <v>1</v>
      </c>
      <c r="KJ34" s="15"/>
      <c r="KK34" s="15"/>
      <c r="KL34" s="15">
        <v>1</v>
      </c>
      <c r="KM34" s="15"/>
      <c r="KN34" s="15"/>
      <c r="KO34" s="15">
        <v>1</v>
      </c>
      <c r="KP34" s="15"/>
      <c r="KQ34" s="15"/>
      <c r="KR34" s="15">
        <v>1</v>
      </c>
      <c r="KS34" s="15"/>
      <c r="KT34" s="15"/>
      <c r="KU34" s="15">
        <v>1</v>
      </c>
      <c r="KV34" s="25"/>
      <c r="KW34" s="15"/>
      <c r="KX34" s="15">
        <v>1</v>
      </c>
      <c r="KY34" s="15"/>
      <c r="KZ34" s="15"/>
      <c r="LA34" s="15">
        <v>1</v>
      </c>
      <c r="LB34" s="15"/>
      <c r="LC34" s="15"/>
      <c r="LD34" s="15">
        <v>1</v>
      </c>
      <c r="LE34" s="15"/>
    </row>
    <row r="35" spans="1:317" x14ac:dyDescent="0.3">
      <c r="A35" s="14">
        <v>22</v>
      </c>
      <c r="B35" s="15" t="s">
        <v>823</v>
      </c>
      <c r="C35" s="57"/>
      <c r="D35" s="57"/>
      <c r="E35" s="57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20">
        <v>1</v>
      </c>
      <c r="AJ35" s="15"/>
      <c r="AK35" s="15"/>
      <c r="AL35" s="15">
        <v>1</v>
      </c>
      <c r="AM35" s="15"/>
      <c r="AN35" s="15"/>
      <c r="AO35" s="15">
        <v>1</v>
      </c>
      <c r="AP35" s="15"/>
      <c r="AQ35" s="15"/>
      <c r="AR35" s="15">
        <v>1</v>
      </c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>
        <v>1</v>
      </c>
      <c r="BJ35" s="15"/>
      <c r="BK35" s="15"/>
      <c r="BL35" s="15">
        <v>1</v>
      </c>
      <c r="BM35" s="15"/>
      <c r="BN35" s="15">
        <v>1</v>
      </c>
      <c r="BO35" s="15"/>
      <c r="BP35" s="15"/>
      <c r="BQ35" s="15">
        <v>1</v>
      </c>
      <c r="BR35" s="15"/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/>
      <c r="CK35" s="15">
        <v>1</v>
      </c>
      <c r="CL35" s="15"/>
      <c r="CM35" s="15"/>
      <c r="CN35" s="15">
        <v>1</v>
      </c>
      <c r="CO35" s="15">
        <v>1</v>
      </c>
      <c r="CP35" s="15"/>
      <c r="CQ35" s="15"/>
      <c r="CR35" s="15">
        <v>1</v>
      </c>
      <c r="CS35" s="15"/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5"/>
      <c r="DE35" s="15">
        <v>1</v>
      </c>
      <c r="DF35" s="15"/>
      <c r="DG35" s="15"/>
      <c r="DH35" s="15"/>
      <c r="DI35" s="15">
        <v>1</v>
      </c>
      <c r="DJ35" s="15"/>
      <c r="DK35" s="15"/>
      <c r="DL35" s="15">
        <v>1</v>
      </c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>
        <v>1</v>
      </c>
      <c r="FH35" s="15"/>
      <c r="FI35" s="15"/>
      <c r="FJ35" s="15">
        <v>1</v>
      </c>
      <c r="FK35" s="15"/>
      <c r="FL35" s="15"/>
      <c r="FM35" s="15">
        <v>1</v>
      </c>
      <c r="FN35" s="15"/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15"/>
      <c r="GT35" s="15">
        <v>1</v>
      </c>
      <c r="GU35" s="15"/>
      <c r="GV35" s="15"/>
      <c r="GW35" s="15">
        <v>1</v>
      </c>
      <c r="GX35" s="15"/>
      <c r="GY35" s="15"/>
      <c r="GZ35" s="15">
        <v>1</v>
      </c>
      <c r="HA35" s="15"/>
      <c r="HB35" s="15"/>
      <c r="HC35" s="15">
        <v>1</v>
      </c>
      <c r="HD35" s="15"/>
      <c r="HE35" s="15"/>
      <c r="HF35" s="15">
        <v>1</v>
      </c>
      <c r="HG35" s="15"/>
      <c r="HH35" s="15"/>
      <c r="HI35" s="15">
        <v>1</v>
      </c>
      <c r="HJ35" s="15"/>
      <c r="HK35" s="15"/>
      <c r="HL35" s="15">
        <v>1</v>
      </c>
      <c r="HM35" s="15"/>
      <c r="HN35" s="15"/>
      <c r="HO35" s="15">
        <v>1</v>
      </c>
      <c r="HP35" s="15"/>
      <c r="HQ35" s="15"/>
      <c r="HR35" s="15">
        <v>1</v>
      </c>
      <c r="HS35" s="15"/>
      <c r="HT35" s="15"/>
      <c r="HU35" s="15">
        <v>1</v>
      </c>
      <c r="HV35" s="15"/>
      <c r="HW35" s="15"/>
      <c r="HX35" s="15">
        <v>1</v>
      </c>
      <c r="HY35" s="15"/>
      <c r="HZ35" s="15"/>
      <c r="IA35" s="15">
        <v>1</v>
      </c>
      <c r="IB35" s="15"/>
      <c r="IC35" s="15"/>
      <c r="ID35" s="15">
        <v>1</v>
      </c>
      <c r="IE35" s="15"/>
      <c r="IF35" s="15"/>
      <c r="IG35" s="15">
        <v>1</v>
      </c>
      <c r="IH35" s="15"/>
      <c r="II35" s="15"/>
      <c r="IJ35" s="15">
        <v>1</v>
      </c>
      <c r="IK35" s="15"/>
      <c r="IL35" s="15"/>
      <c r="IM35" s="15">
        <v>1</v>
      </c>
      <c r="IN35" s="15"/>
      <c r="IO35" s="15"/>
      <c r="IP35" s="15">
        <v>1</v>
      </c>
      <c r="IQ35" s="15"/>
      <c r="IR35" s="15"/>
      <c r="IS35" s="15">
        <v>1</v>
      </c>
      <c r="IT35" s="15"/>
      <c r="IU35" s="15"/>
      <c r="IV35" s="15">
        <v>1</v>
      </c>
      <c r="IW35" s="15"/>
      <c r="IX35" s="15"/>
      <c r="IY35" s="15">
        <v>1</v>
      </c>
      <c r="IZ35" s="15"/>
      <c r="JA35" s="15"/>
      <c r="JB35" s="15">
        <v>1</v>
      </c>
      <c r="JC35" s="15"/>
      <c r="JD35" s="15"/>
      <c r="JE35" s="15">
        <v>1</v>
      </c>
      <c r="JF35" s="15"/>
      <c r="JG35" s="15"/>
      <c r="JH35" s="15">
        <v>1</v>
      </c>
      <c r="JI35" s="15"/>
      <c r="JJ35" s="15"/>
      <c r="JK35" s="15">
        <v>1</v>
      </c>
      <c r="JL35" s="15"/>
      <c r="JM35" s="15"/>
      <c r="JN35" s="15">
        <v>1</v>
      </c>
      <c r="JO35" s="15"/>
      <c r="JP35" s="15"/>
      <c r="JQ35" s="15">
        <v>1</v>
      </c>
      <c r="JR35" s="15"/>
      <c r="JS35" s="15"/>
      <c r="JT35" s="15">
        <v>1</v>
      </c>
      <c r="JU35" s="15"/>
      <c r="JV35" s="15"/>
      <c r="JW35" s="15">
        <v>1</v>
      </c>
      <c r="JX35" s="15"/>
      <c r="JY35" s="15"/>
      <c r="JZ35" s="15">
        <v>1</v>
      </c>
      <c r="KA35" s="15"/>
      <c r="KB35" s="15"/>
      <c r="KC35" s="15">
        <v>1</v>
      </c>
      <c r="KD35" s="15"/>
      <c r="KE35" s="15"/>
      <c r="KF35" s="15">
        <v>1</v>
      </c>
      <c r="KG35" s="15"/>
      <c r="KH35" s="15"/>
      <c r="KI35" s="15">
        <v>1</v>
      </c>
      <c r="KJ35" s="15"/>
      <c r="KK35" s="15"/>
      <c r="KL35" s="15">
        <v>1</v>
      </c>
      <c r="KM35" s="15"/>
      <c r="KN35" s="15"/>
      <c r="KO35" s="15">
        <v>1</v>
      </c>
      <c r="KP35" s="15"/>
      <c r="KQ35" s="15"/>
      <c r="KR35" s="15">
        <v>1</v>
      </c>
      <c r="KS35" s="15"/>
      <c r="KT35" s="15"/>
      <c r="KU35" s="15">
        <v>1</v>
      </c>
      <c r="KV35" s="25"/>
      <c r="KW35" s="15"/>
      <c r="KX35" s="15">
        <v>1</v>
      </c>
      <c r="KY35" s="15"/>
      <c r="KZ35" s="15"/>
      <c r="LA35" s="15">
        <v>1</v>
      </c>
      <c r="LB35" s="15"/>
      <c r="LC35" s="15"/>
      <c r="LD35" s="15">
        <v>1</v>
      </c>
      <c r="LE35" s="15"/>
    </row>
    <row r="36" spans="1:317" x14ac:dyDescent="0.3">
      <c r="A36" s="14">
        <v>23</v>
      </c>
      <c r="B36" s="15" t="s">
        <v>824</v>
      </c>
      <c r="C36" s="57">
        <v>1</v>
      </c>
      <c r="D36" s="57"/>
      <c r="E36" s="57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20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/>
      <c r="CP36" s="15"/>
      <c r="CQ36" s="15">
        <v>1</v>
      </c>
      <c r="CR36" s="15"/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>
        <v>1</v>
      </c>
      <c r="DM36" s="15"/>
      <c r="DN36" s="15"/>
      <c r="DO36" s="15">
        <v>1</v>
      </c>
      <c r="DP36" s="15"/>
      <c r="DQ36" s="15"/>
      <c r="DR36" s="15">
        <v>1</v>
      </c>
      <c r="DS36" s="15"/>
      <c r="DT36" s="15"/>
      <c r="DU36" s="15">
        <v>1</v>
      </c>
      <c r="DV36" s="15"/>
      <c r="DW36" s="15"/>
      <c r="DX36" s="15">
        <v>1</v>
      </c>
      <c r="DY36" s="15"/>
      <c r="DZ36" s="15"/>
      <c r="EA36" s="15">
        <v>1</v>
      </c>
      <c r="EB36" s="15"/>
      <c r="EC36" s="15"/>
      <c r="ED36" s="15">
        <v>1</v>
      </c>
      <c r="EE36" s="15"/>
      <c r="EF36" s="15"/>
      <c r="EG36" s="15">
        <v>1</v>
      </c>
      <c r="EH36" s="15"/>
      <c r="EI36" s="15"/>
      <c r="EJ36" s="15">
        <v>1</v>
      </c>
      <c r="EK36" s="15"/>
      <c r="EL36" s="15"/>
      <c r="EM36" s="15">
        <v>1</v>
      </c>
      <c r="EN36" s="15"/>
      <c r="EO36" s="15"/>
      <c r="EP36" s="15">
        <v>1</v>
      </c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  <c r="GS36" s="15">
        <v>1</v>
      </c>
      <c r="GT36" s="15"/>
      <c r="GU36" s="15"/>
      <c r="GV36" s="15">
        <v>1</v>
      </c>
      <c r="GW36" s="15"/>
      <c r="GX36" s="15"/>
      <c r="GY36" s="15">
        <v>1</v>
      </c>
      <c r="GZ36" s="15"/>
      <c r="HA36" s="15"/>
      <c r="HB36" s="15">
        <v>1</v>
      </c>
      <c r="HC36" s="15"/>
      <c r="HD36" s="15"/>
      <c r="HE36" s="15">
        <v>1</v>
      </c>
      <c r="HF36" s="15"/>
      <c r="HG36" s="15"/>
      <c r="HH36" s="15">
        <v>1</v>
      </c>
      <c r="HI36" s="15"/>
      <c r="HJ36" s="15"/>
      <c r="HK36" s="15">
        <v>1</v>
      </c>
      <c r="HL36" s="15"/>
      <c r="HM36" s="15"/>
      <c r="HN36" s="15">
        <v>1</v>
      </c>
      <c r="HO36" s="15"/>
      <c r="HP36" s="15"/>
      <c r="HQ36" s="15">
        <v>1</v>
      </c>
      <c r="HR36" s="15"/>
      <c r="HS36" s="15"/>
      <c r="HT36" s="15">
        <v>1</v>
      </c>
      <c r="HU36" s="15"/>
      <c r="HV36" s="15"/>
      <c r="HW36" s="15">
        <v>1</v>
      </c>
      <c r="HX36" s="15"/>
      <c r="HY36" s="15"/>
      <c r="HZ36" s="15">
        <v>1</v>
      </c>
      <c r="IA36" s="15"/>
      <c r="IB36" s="15"/>
      <c r="IC36" s="15">
        <v>1</v>
      </c>
      <c r="ID36" s="15"/>
      <c r="IE36" s="15"/>
      <c r="IF36" s="15">
        <v>1</v>
      </c>
      <c r="IG36" s="15"/>
      <c r="IH36" s="15"/>
      <c r="II36" s="15">
        <v>1</v>
      </c>
      <c r="IJ36" s="15"/>
      <c r="IK36" s="15"/>
      <c r="IL36" s="15">
        <v>1</v>
      </c>
      <c r="IM36" s="15"/>
      <c r="IN36" s="15"/>
      <c r="IO36" s="15">
        <v>1</v>
      </c>
      <c r="IP36" s="15"/>
      <c r="IQ36" s="15"/>
      <c r="IR36" s="15">
        <v>1</v>
      </c>
      <c r="IS36" s="15"/>
      <c r="IT36" s="15"/>
      <c r="IU36" s="15">
        <v>1</v>
      </c>
      <c r="IV36" s="15"/>
      <c r="IW36" s="15"/>
      <c r="IX36" s="15">
        <v>1</v>
      </c>
      <c r="IY36" s="15"/>
      <c r="IZ36" s="15"/>
      <c r="JA36" s="15">
        <v>1</v>
      </c>
      <c r="JB36" s="15"/>
      <c r="JC36" s="15"/>
      <c r="JD36" s="15">
        <v>1</v>
      </c>
      <c r="JE36" s="15"/>
      <c r="JF36" s="15"/>
      <c r="JG36" s="15">
        <v>1</v>
      </c>
      <c r="JH36" s="15"/>
      <c r="JI36" s="15"/>
      <c r="JJ36" s="15">
        <v>1</v>
      </c>
      <c r="JK36" s="15"/>
      <c r="JL36" s="15"/>
      <c r="JM36" s="15">
        <v>1</v>
      </c>
      <c r="JN36" s="15"/>
      <c r="JO36" s="15"/>
      <c r="JP36" s="15">
        <v>1</v>
      </c>
      <c r="JQ36" s="15"/>
      <c r="JR36" s="15"/>
      <c r="JS36" s="15">
        <v>1</v>
      </c>
      <c r="JT36" s="15"/>
      <c r="JU36" s="15"/>
      <c r="JV36" s="15">
        <v>1</v>
      </c>
      <c r="JW36" s="15"/>
      <c r="JX36" s="15"/>
      <c r="JY36" s="15">
        <v>1</v>
      </c>
      <c r="JZ36" s="15"/>
      <c r="KA36" s="15"/>
      <c r="KB36" s="15">
        <v>1</v>
      </c>
      <c r="KC36" s="15"/>
      <c r="KD36" s="15"/>
      <c r="KE36" s="15">
        <v>1</v>
      </c>
      <c r="KF36" s="15"/>
      <c r="KG36" s="15"/>
      <c r="KH36" s="15">
        <v>1</v>
      </c>
      <c r="KI36" s="15"/>
      <c r="KJ36" s="15"/>
      <c r="KK36" s="15">
        <v>1</v>
      </c>
      <c r="KL36" s="15"/>
      <c r="KM36" s="15"/>
      <c r="KN36" s="15">
        <v>1</v>
      </c>
      <c r="KO36" s="15"/>
      <c r="KP36" s="15"/>
      <c r="KQ36" s="15">
        <v>1</v>
      </c>
      <c r="KR36" s="15"/>
      <c r="KS36" s="15"/>
      <c r="KT36" s="15">
        <v>1</v>
      </c>
      <c r="KU36" s="15"/>
      <c r="KV36" s="25"/>
      <c r="KW36" s="15">
        <v>1</v>
      </c>
      <c r="KX36" s="15"/>
      <c r="KY36" s="15"/>
      <c r="KZ36" s="15">
        <v>1</v>
      </c>
      <c r="LA36" s="15"/>
      <c r="LB36" s="15"/>
      <c r="LC36" s="15">
        <v>1</v>
      </c>
      <c r="LD36" s="15"/>
      <c r="LE36" s="15"/>
    </row>
    <row r="37" spans="1:317" x14ac:dyDescent="0.3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25"/>
      <c r="KW37" s="15"/>
      <c r="KX37" s="15"/>
      <c r="KY37" s="15"/>
      <c r="KZ37" s="15"/>
      <c r="LA37" s="15"/>
      <c r="LB37" s="15"/>
      <c r="LC37" s="15"/>
      <c r="LD37" s="15"/>
      <c r="LE37" s="15"/>
    </row>
    <row r="38" spans="1:317" x14ac:dyDescent="0.3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25"/>
      <c r="KW38" s="15"/>
      <c r="KX38" s="15"/>
      <c r="KY38" s="15"/>
      <c r="KZ38" s="15"/>
      <c r="LA38" s="15"/>
      <c r="LB38" s="15"/>
      <c r="LC38" s="15"/>
      <c r="LD38" s="15"/>
      <c r="LE38" s="15"/>
    </row>
    <row r="39" spans="1:317" x14ac:dyDescent="0.3">
      <c r="A39" s="59" t="s">
        <v>825</v>
      </c>
      <c r="B39" s="60"/>
      <c r="C39" s="14">
        <f>SUM(C14:C38)</f>
        <v>7</v>
      </c>
      <c r="D39" s="14">
        <f t="shared" ref="D39:BO39" si="0">SUM(D14:D38)</f>
        <v>14</v>
      </c>
      <c r="E39" s="14">
        <f t="shared" si="0"/>
        <v>2</v>
      </c>
      <c r="F39" s="14">
        <f t="shared" si="0"/>
        <v>7</v>
      </c>
      <c r="G39" s="14">
        <f t="shared" si="0"/>
        <v>14</v>
      </c>
      <c r="H39" s="14">
        <f t="shared" si="0"/>
        <v>2</v>
      </c>
      <c r="I39" s="14">
        <f t="shared" si="0"/>
        <v>7</v>
      </c>
      <c r="J39" s="14">
        <f t="shared" si="0"/>
        <v>14</v>
      </c>
      <c r="K39" s="14">
        <f t="shared" si="0"/>
        <v>2</v>
      </c>
      <c r="L39" s="14">
        <f t="shared" si="0"/>
        <v>7</v>
      </c>
      <c r="M39" s="14">
        <f t="shared" si="0"/>
        <v>14</v>
      </c>
      <c r="N39" s="14">
        <f t="shared" si="0"/>
        <v>2</v>
      </c>
      <c r="O39" s="14">
        <f t="shared" si="0"/>
        <v>7</v>
      </c>
      <c r="P39" s="14">
        <f t="shared" si="0"/>
        <v>14</v>
      </c>
      <c r="Q39" s="14">
        <f t="shared" si="0"/>
        <v>2</v>
      </c>
      <c r="R39" s="14">
        <f t="shared" si="0"/>
        <v>7</v>
      </c>
      <c r="S39" s="14">
        <f t="shared" si="0"/>
        <v>14</v>
      </c>
      <c r="T39" s="14">
        <f t="shared" si="0"/>
        <v>2</v>
      </c>
      <c r="U39" s="14">
        <f t="shared" si="0"/>
        <v>7</v>
      </c>
      <c r="V39" s="14">
        <f t="shared" si="0"/>
        <v>14</v>
      </c>
      <c r="W39" s="14">
        <f t="shared" si="0"/>
        <v>2</v>
      </c>
      <c r="X39" s="14">
        <f t="shared" si="0"/>
        <v>7</v>
      </c>
      <c r="Y39" s="14">
        <f t="shared" si="0"/>
        <v>14</v>
      </c>
      <c r="Z39" s="14">
        <f t="shared" si="0"/>
        <v>2</v>
      </c>
      <c r="AA39" s="14">
        <f t="shared" si="0"/>
        <v>7</v>
      </c>
      <c r="AB39" s="14">
        <f t="shared" si="0"/>
        <v>14</v>
      </c>
      <c r="AC39" s="14">
        <f t="shared" si="0"/>
        <v>2</v>
      </c>
      <c r="AD39" s="14">
        <f t="shared" si="0"/>
        <v>7</v>
      </c>
      <c r="AE39" s="14">
        <f t="shared" si="0"/>
        <v>14</v>
      </c>
      <c r="AF39" s="14">
        <f t="shared" si="0"/>
        <v>2</v>
      </c>
      <c r="AG39" s="14">
        <f t="shared" si="0"/>
        <v>7</v>
      </c>
      <c r="AH39" s="14">
        <f t="shared" si="0"/>
        <v>14</v>
      </c>
      <c r="AI39" s="14">
        <f t="shared" si="0"/>
        <v>2</v>
      </c>
      <c r="AJ39" s="14">
        <f t="shared" si="0"/>
        <v>7</v>
      </c>
      <c r="AK39" s="14">
        <f t="shared" si="0"/>
        <v>14</v>
      </c>
      <c r="AL39" s="14">
        <f t="shared" si="0"/>
        <v>2</v>
      </c>
      <c r="AM39" s="14">
        <f t="shared" si="0"/>
        <v>7</v>
      </c>
      <c r="AN39" s="14">
        <f t="shared" si="0"/>
        <v>14</v>
      </c>
      <c r="AO39" s="14">
        <f t="shared" si="0"/>
        <v>2</v>
      </c>
      <c r="AP39" s="14">
        <f t="shared" si="0"/>
        <v>7</v>
      </c>
      <c r="AQ39" s="14">
        <f t="shared" si="0"/>
        <v>14</v>
      </c>
      <c r="AR39" s="14">
        <f t="shared" si="0"/>
        <v>2</v>
      </c>
      <c r="AS39" s="14">
        <f t="shared" si="0"/>
        <v>7</v>
      </c>
      <c r="AT39" s="14">
        <f t="shared" si="0"/>
        <v>14</v>
      </c>
      <c r="AU39" s="14">
        <f t="shared" si="0"/>
        <v>2</v>
      </c>
      <c r="AV39" s="14">
        <f t="shared" si="0"/>
        <v>7</v>
      </c>
      <c r="AW39" s="14">
        <f t="shared" si="0"/>
        <v>14</v>
      </c>
      <c r="AX39" s="14">
        <f t="shared" si="0"/>
        <v>2</v>
      </c>
      <c r="AY39" s="14">
        <f t="shared" si="0"/>
        <v>7</v>
      </c>
      <c r="AZ39" s="14">
        <f t="shared" si="0"/>
        <v>14</v>
      </c>
      <c r="BA39" s="14">
        <f t="shared" si="0"/>
        <v>2</v>
      </c>
      <c r="BB39" s="14">
        <f t="shared" si="0"/>
        <v>7</v>
      </c>
      <c r="BC39" s="14">
        <f t="shared" si="0"/>
        <v>14</v>
      </c>
      <c r="BD39" s="14">
        <f t="shared" si="0"/>
        <v>2</v>
      </c>
      <c r="BE39" s="14">
        <f t="shared" si="0"/>
        <v>7</v>
      </c>
      <c r="BF39" s="14">
        <f t="shared" si="0"/>
        <v>14</v>
      </c>
      <c r="BG39" s="14">
        <f t="shared" si="0"/>
        <v>2</v>
      </c>
      <c r="BH39" s="14">
        <f t="shared" si="0"/>
        <v>6</v>
      </c>
      <c r="BI39" s="14">
        <f t="shared" si="0"/>
        <v>14</v>
      </c>
      <c r="BJ39" s="14">
        <f t="shared" si="0"/>
        <v>3</v>
      </c>
      <c r="BK39" s="14">
        <f t="shared" si="0"/>
        <v>7</v>
      </c>
      <c r="BL39" s="14">
        <f t="shared" si="0"/>
        <v>12</v>
      </c>
      <c r="BM39" s="14">
        <f t="shared" si="0"/>
        <v>4</v>
      </c>
      <c r="BN39" s="14">
        <f t="shared" si="0"/>
        <v>8</v>
      </c>
      <c r="BO39" s="14">
        <f t="shared" si="0"/>
        <v>10</v>
      </c>
      <c r="BP39" s="14">
        <f t="shared" ref="BP39:EA39" si="1">SUM(BP14:BP38)</f>
        <v>5</v>
      </c>
      <c r="BQ39" s="14">
        <f t="shared" si="1"/>
        <v>9</v>
      </c>
      <c r="BR39" s="14">
        <f t="shared" si="1"/>
        <v>10</v>
      </c>
      <c r="BS39" s="14">
        <f t="shared" si="1"/>
        <v>4</v>
      </c>
      <c r="BT39" s="14">
        <f t="shared" si="1"/>
        <v>6</v>
      </c>
      <c r="BU39" s="14">
        <f t="shared" si="1"/>
        <v>13</v>
      </c>
      <c r="BV39" s="14">
        <f t="shared" si="1"/>
        <v>4</v>
      </c>
      <c r="BW39" s="14">
        <f t="shared" si="1"/>
        <v>6</v>
      </c>
      <c r="BX39" s="14">
        <f t="shared" si="1"/>
        <v>13</v>
      </c>
      <c r="BY39" s="14">
        <f t="shared" si="1"/>
        <v>4</v>
      </c>
      <c r="BZ39" s="14">
        <f t="shared" si="1"/>
        <v>7</v>
      </c>
      <c r="CA39" s="14">
        <f t="shared" si="1"/>
        <v>11</v>
      </c>
      <c r="CB39" s="14">
        <f t="shared" si="1"/>
        <v>4</v>
      </c>
      <c r="CC39" s="14">
        <f t="shared" si="1"/>
        <v>7</v>
      </c>
      <c r="CD39" s="14">
        <f t="shared" si="1"/>
        <v>11</v>
      </c>
      <c r="CE39" s="14">
        <f t="shared" si="1"/>
        <v>5</v>
      </c>
      <c r="CF39" s="14">
        <f t="shared" si="1"/>
        <v>7</v>
      </c>
      <c r="CG39" s="14">
        <f t="shared" si="1"/>
        <v>12</v>
      </c>
      <c r="CH39" s="14">
        <f t="shared" si="1"/>
        <v>4</v>
      </c>
      <c r="CI39" s="14">
        <f t="shared" si="1"/>
        <v>8</v>
      </c>
      <c r="CJ39" s="14">
        <f t="shared" si="1"/>
        <v>11</v>
      </c>
      <c r="CK39" s="14">
        <f t="shared" si="1"/>
        <v>4</v>
      </c>
      <c r="CL39" s="14">
        <f t="shared" si="1"/>
        <v>8</v>
      </c>
      <c r="CM39" s="14">
        <f t="shared" si="1"/>
        <v>12</v>
      </c>
      <c r="CN39" s="14">
        <f t="shared" si="1"/>
        <v>3</v>
      </c>
      <c r="CO39" s="14">
        <f t="shared" si="1"/>
        <v>6</v>
      </c>
      <c r="CP39" s="14">
        <f t="shared" si="1"/>
        <v>12</v>
      </c>
      <c r="CQ39" s="14">
        <f t="shared" si="1"/>
        <v>5</v>
      </c>
      <c r="CR39" s="14">
        <f t="shared" si="1"/>
        <v>7</v>
      </c>
      <c r="CS39" s="14">
        <f t="shared" si="1"/>
        <v>10</v>
      </c>
      <c r="CT39" s="14">
        <f t="shared" si="1"/>
        <v>5</v>
      </c>
      <c r="CU39" s="14">
        <f t="shared" si="1"/>
        <v>8</v>
      </c>
      <c r="CV39" s="14">
        <f t="shared" si="1"/>
        <v>12</v>
      </c>
      <c r="CW39" s="14">
        <f t="shared" si="1"/>
        <v>4</v>
      </c>
      <c r="CX39" s="14">
        <f t="shared" si="1"/>
        <v>7</v>
      </c>
      <c r="CY39" s="14">
        <f t="shared" si="1"/>
        <v>12</v>
      </c>
      <c r="CZ39" s="14">
        <f t="shared" si="1"/>
        <v>4</v>
      </c>
      <c r="DA39" s="14">
        <f t="shared" si="1"/>
        <v>6</v>
      </c>
      <c r="DB39" s="14">
        <f t="shared" si="1"/>
        <v>12</v>
      </c>
      <c r="DC39" s="14">
        <f t="shared" si="1"/>
        <v>5</v>
      </c>
      <c r="DD39" s="14">
        <f t="shared" si="1"/>
        <v>5</v>
      </c>
      <c r="DE39" s="14">
        <f t="shared" si="1"/>
        <v>13</v>
      </c>
      <c r="DF39" s="14">
        <f t="shared" si="1"/>
        <v>5</v>
      </c>
      <c r="DG39" s="14">
        <f t="shared" si="1"/>
        <v>5</v>
      </c>
      <c r="DH39" s="14">
        <f t="shared" si="1"/>
        <v>13</v>
      </c>
      <c r="DI39" s="14">
        <f t="shared" si="1"/>
        <v>5</v>
      </c>
      <c r="DJ39" s="14">
        <f t="shared" si="1"/>
        <v>5</v>
      </c>
      <c r="DK39" s="14">
        <f t="shared" si="1"/>
        <v>13</v>
      </c>
      <c r="DL39" s="14">
        <f t="shared" si="1"/>
        <v>6</v>
      </c>
      <c r="DM39" s="14">
        <f t="shared" si="1"/>
        <v>6</v>
      </c>
      <c r="DN39" s="14">
        <f t="shared" si="1"/>
        <v>12</v>
      </c>
      <c r="DO39" s="14">
        <f t="shared" si="1"/>
        <v>5</v>
      </c>
      <c r="DP39" s="14">
        <f t="shared" si="1"/>
        <v>7</v>
      </c>
      <c r="DQ39" s="14">
        <f t="shared" si="1"/>
        <v>12</v>
      </c>
      <c r="DR39" s="14">
        <f t="shared" si="1"/>
        <v>4</v>
      </c>
      <c r="DS39" s="14">
        <f t="shared" si="1"/>
        <v>7</v>
      </c>
      <c r="DT39" s="14">
        <f t="shared" si="1"/>
        <v>12</v>
      </c>
      <c r="DU39" s="14">
        <f t="shared" si="1"/>
        <v>4</v>
      </c>
      <c r="DV39" s="14">
        <f t="shared" si="1"/>
        <v>7</v>
      </c>
      <c r="DW39" s="14">
        <f t="shared" si="1"/>
        <v>12</v>
      </c>
      <c r="DX39" s="14">
        <f t="shared" si="1"/>
        <v>4</v>
      </c>
      <c r="DY39" s="14">
        <f t="shared" si="1"/>
        <v>7</v>
      </c>
      <c r="DZ39" s="14">
        <f t="shared" si="1"/>
        <v>12</v>
      </c>
      <c r="EA39" s="14">
        <f t="shared" si="1"/>
        <v>4</v>
      </c>
      <c r="EB39" s="14">
        <f t="shared" ref="EB39:GM39" si="2">SUM(EB14:EB38)</f>
        <v>7</v>
      </c>
      <c r="EC39" s="14">
        <f t="shared" si="2"/>
        <v>12</v>
      </c>
      <c r="ED39" s="14">
        <f t="shared" si="2"/>
        <v>4</v>
      </c>
      <c r="EE39" s="14">
        <f t="shared" si="2"/>
        <v>7</v>
      </c>
      <c r="EF39" s="14">
        <f t="shared" si="2"/>
        <v>12</v>
      </c>
      <c r="EG39" s="14">
        <f t="shared" si="2"/>
        <v>4</v>
      </c>
      <c r="EH39" s="14">
        <f t="shared" si="2"/>
        <v>7</v>
      </c>
      <c r="EI39" s="14">
        <f t="shared" si="2"/>
        <v>12</v>
      </c>
      <c r="EJ39" s="14">
        <f t="shared" si="2"/>
        <v>4</v>
      </c>
      <c r="EK39" s="14">
        <f t="shared" si="2"/>
        <v>7</v>
      </c>
      <c r="EL39" s="14">
        <f t="shared" si="2"/>
        <v>12</v>
      </c>
      <c r="EM39" s="14">
        <f t="shared" si="2"/>
        <v>4</v>
      </c>
      <c r="EN39" s="14">
        <f t="shared" si="2"/>
        <v>7</v>
      </c>
      <c r="EO39" s="14">
        <f t="shared" si="2"/>
        <v>12</v>
      </c>
      <c r="EP39" s="14">
        <f t="shared" si="2"/>
        <v>4</v>
      </c>
      <c r="EQ39" s="14">
        <f t="shared" si="2"/>
        <v>10</v>
      </c>
      <c r="ER39" s="14">
        <f t="shared" si="2"/>
        <v>9</v>
      </c>
      <c r="ES39" s="14">
        <f t="shared" si="2"/>
        <v>4</v>
      </c>
      <c r="ET39" s="14">
        <f t="shared" si="2"/>
        <v>10</v>
      </c>
      <c r="EU39" s="14">
        <f t="shared" si="2"/>
        <v>9</v>
      </c>
      <c r="EV39" s="14">
        <f t="shared" si="2"/>
        <v>4</v>
      </c>
      <c r="EW39" s="14">
        <f t="shared" si="2"/>
        <v>10</v>
      </c>
      <c r="EX39" s="14">
        <f t="shared" si="2"/>
        <v>9</v>
      </c>
      <c r="EY39" s="14">
        <f t="shared" si="2"/>
        <v>4</v>
      </c>
      <c r="EZ39" s="14">
        <f t="shared" si="2"/>
        <v>10</v>
      </c>
      <c r="FA39" s="14">
        <f t="shared" si="2"/>
        <v>9</v>
      </c>
      <c r="FB39" s="14">
        <f t="shared" si="2"/>
        <v>4</v>
      </c>
      <c r="FC39" s="14">
        <f t="shared" si="2"/>
        <v>10</v>
      </c>
      <c r="FD39" s="14">
        <f t="shared" si="2"/>
        <v>9</v>
      </c>
      <c r="FE39" s="14">
        <f t="shared" si="2"/>
        <v>4</v>
      </c>
      <c r="FF39" s="14">
        <f t="shared" si="2"/>
        <v>10</v>
      </c>
      <c r="FG39" s="14">
        <f t="shared" si="2"/>
        <v>9</v>
      </c>
      <c r="FH39" s="14">
        <f t="shared" si="2"/>
        <v>4</v>
      </c>
      <c r="FI39" s="14">
        <f t="shared" si="2"/>
        <v>10</v>
      </c>
      <c r="FJ39" s="14">
        <f t="shared" si="2"/>
        <v>9</v>
      </c>
      <c r="FK39" s="14">
        <f t="shared" si="2"/>
        <v>4</v>
      </c>
      <c r="FL39" s="14">
        <f t="shared" si="2"/>
        <v>10</v>
      </c>
      <c r="FM39" s="14">
        <f t="shared" si="2"/>
        <v>9</v>
      </c>
      <c r="FN39" s="14">
        <f t="shared" si="2"/>
        <v>4</v>
      </c>
      <c r="FO39" s="14">
        <f t="shared" si="2"/>
        <v>10</v>
      </c>
      <c r="FP39" s="14">
        <f t="shared" si="2"/>
        <v>9</v>
      </c>
      <c r="FQ39" s="14">
        <f t="shared" si="2"/>
        <v>4</v>
      </c>
      <c r="FR39" s="14">
        <f t="shared" si="2"/>
        <v>10</v>
      </c>
      <c r="FS39" s="14">
        <f t="shared" si="2"/>
        <v>9</v>
      </c>
      <c r="FT39" s="14">
        <f t="shared" si="2"/>
        <v>4</v>
      </c>
      <c r="FU39" s="14">
        <f t="shared" si="2"/>
        <v>10</v>
      </c>
      <c r="FV39" s="14">
        <f t="shared" si="2"/>
        <v>9</v>
      </c>
      <c r="FW39" s="14">
        <f t="shared" si="2"/>
        <v>4</v>
      </c>
      <c r="FX39" s="14">
        <f t="shared" si="2"/>
        <v>10</v>
      </c>
      <c r="FY39" s="14">
        <f t="shared" si="2"/>
        <v>9</v>
      </c>
      <c r="FZ39" s="14">
        <f t="shared" si="2"/>
        <v>4</v>
      </c>
      <c r="GA39" s="14">
        <f t="shared" si="2"/>
        <v>10</v>
      </c>
      <c r="GB39" s="14">
        <f t="shared" si="2"/>
        <v>9</v>
      </c>
      <c r="GC39" s="14">
        <f t="shared" si="2"/>
        <v>4</v>
      </c>
      <c r="GD39" s="14">
        <f t="shared" si="2"/>
        <v>10</v>
      </c>
      <c r="GE39" s="14">
        <f t="shared" si="2"/>
        <v>9</v>
      </c>
      <c r="GF39" s="14">
        <f t="shared" si="2"/>
        <v>4</v>
      </c>
      <c r="GG39" s="14">
        <f t="shared" si="2"/>
        <v>10</v>
      </c>
      <c r="GH39" s="14">
        <f t="shared" si="2"/>
        <v>9</v>
      </c>
      <c r="GI39" s="14">
        <f t="shared" si="2"/>
        <v>4</v>
      </c>
      <c r="GJ39" s="14">
        <f t="shared" si="2"/>
        <v>10</v>
      </c>
      <c r="GK39" s="14">
        <f t="shared" si="2"/>
        <v>9</v>
      </c>
      <c r="GL39" s="14">
        <f t="shared" si="2"/>
        <v>4</v>
      </c>
      <c r="GM39" s="14">
        <f t="shared" si="2"/>
        <v>10</v>
      </c>
      <c r="GN39" s="14">
        <f t="shared" ref="GN39:IY39" si="3">SUM(GN14:GN38)</f>
        <v>9</v>
      </c>
      <c r="GO39" s="14">
        <f t="shared" si="3"/>
        <v>4</v>
      </c>
      <c r="GP39" s="14">
        <f t="shared" si="3"/>
        <v>10</v>
      </c>
      <c r="GQ39" s="14">
        <f>SUM(GQ15:GQ38)</f>
        <v>9</v>
      </c>
      <c r="GR39" s="14">
        <f t="shared" si="3"/>
        <v>4</v>
      </c>
      <c r="GS39" s="14">
        <f t="shared" si="3"/>
        <v>10</v>
      </c>
      <c r="GT39" s="14">
        <f t="shared" si="3"/>
        <v>9</v>
      </c>
      <c r="GU39" s="14">
        <f t="shared" si="3"/>
        <v>4</v>
      </c>
      <c r="GV39" s="14">
        <f t="shared" si="3"/>
        <v>10</v>
      </c>
      <c r="GW39" s="14">
        <f t="shared" si="3"/>
        <v>9</v>
      </c>
      <c r="GX39" s="14">
        <f t="shared" si="3"/>
        <v>4</v>
      </c>
      <c r="GY39" s="14">
        <f t="shared" si="3"/>
        <v>10</v>
      </c>
      <c r="GZ39" s="14">
        <f t="shared" si="3"/>
        <v>9</v>
      </c>
      <c r="HA39" s="14">
        <f t="shared" si="3"/>
        <v>4</v>
      </c>
      <c r="HB39" s="14">
        <f t="shared" si="3"/>
        <v>10</v>
      </c>
      <c r="HC39" s="14">
        <f t="shared" si="3"/>
        <v>9</v>
      </c>
      <c r="HD39" s="14">
        <f t="shared" si="3"/>
        <v>4</v>
      </c>
      <c r="HE39" s="14">
        <f t="shared" si="3"/>
        <v>10</v>
      </c>
      <c r="HF39" s="14">
        <f t="shared" si="3"/>
        <v>9</v>
      </c>
      <c r="HG39" s="14">
        <f t="shared" si="3"/>
        <v>4</v>
      </c>
      <c r="HH39" s="14">
        <f t="shared" si="3"/>
        <v>10</v>
      </c>
      <c r="HI39" s="14">
        <f t="shared" si="3"/>
        <v>9</v>
      </c>
      <c r="HJ39" s="14">
        <f t="shared" si="3"/>
        <v>4</v>
      </c>
      <c r="HK39" s="14">
        <f t="shared" si="3"/>
        <v>10</v>
      </c>
      <c r="HL39" s="14">
        <f t="shared" si="3"/>
        <v>9</v>
      </c>
      <c r="HM39" s="14">
        <f t="shared" si="3"/>
        <v>4</v>
      </c>
      <c r="HN39" s="14">
        <f t="shared" si="3"/>
        <v>10</v>
      </c>
      <c r="HO39" s="14">
        <f t="shared" si="3"/>
        <v>9</v>
      </c>
      <c r="HP39" s="14">
        <f t="shared" si="3"/>
        <v>4</v>
      </c>
      <c r="HQ39" s="14">
        <f t="shared" si="3"/>
        <v>10</v>
      </c>
      <c r="HR39" s="14">
        <f t="shared" si="3"/>
        <v>9</v>
      </c>
      <c r="HS39" s="14">
        <f t="shared" si="3"/>
        <v>4</v>
      </c>
      <c r="HT39" s="14">
        <f t="shared" si="3"/>
        <v>10</v>
      </c>
      <c r="HU39" s="14">
        <f t="shared" si="3"/>
        <v>9</v>
      </c>
      <c r="HV39" s="14">
        <f t="shared" si="3"/>
        <v>4</v>
      </c>
      <c r="HW39" s="14">
        <f t="shared" si="3"/>
        <v>10</v>
      </c>
      <c r="HX39" s="14">
        <f t="shared" si="3"/>
        <v>9</v>
      </c>
      <c r="HY39" s="14">
        <f t="shared" si="3"/>
        <v>4</v>
      </c>
      <c r="HZ39" s="14">
        <f t="shared" si="3"/>
        <v>10</v>
      </c>
      <c r="IA39" s="14">
        <f t="shared" si="3"/>
        <v>9</v>
      </c>
      <c r="IB39" s="14">
        <f t="shared" si="3"/>
        <v>4</v>
      </c>
      <c r="IC39" s="14">
        <f t="shared" si="3"/>
        <v>10</v>
      </c>
      <c r="ID39" s="14">
        <f t="shared" si="3"/>
        <v>9</v>
      </c>
      <c r="IE39" s="14">
        <f t="shared" si="3"/>
        <v>4</v>
      </c>
      <c r="IF39" s="14">
        <f t="shared" si="3"/>
        <v>10</v>
      </c>
      <c r="IG39" s="14">
        <f t="shared" si="3"/>
        <v>9</v>
      </c>
      <c r="IH39" s="14">
        <f t="shared" si="3"/>
        <v>4</v>
      </c>
      <c r="II39" s="14">
        <f t="shared" si="3"/>
        <v>10</v>
      </c>
      <c r="IJ39" s="14">
        <f t="shared" si="3"/>
        <v>9</v>
      </c>
      <c r="IK39" s="14">
        <f t="shared" si="3"/>
        <v>4</v>
      </c>
      <c r="IL39" s="14">
        <f t="shared" si="3"/>
        <v>10</v>
      </c>
      <c r="IM39" s="14">
        <f t="shared" si="3"/>
        <v>9</v>
      </c>
      <c r="IN39" s="14">
        <f t="shared" si="3"/>
        <v>4</v>
      </c>
      <c r="IO39" s="14">
        <f t="shared" si="3"/>
        <v>10</v>
      </c>
      <c r="IP39" s="14">
        <f t="shared" si="3"/>
        <v>9</v>
      </c>
      <c r="IQ39" s="14">
        <f t="shared" si="3"/>
        <v>4</v>
      </c>
      <c r="IR39" s="14">
        <f t="shared" si="3"/>
        <v>10</v>
      </c>
      <c r="IS39" s="14">
        <f t="shared" si="3"/>
        <v>9</v>
      </c>
      <c r="IT39" s="14">
        <f t="shared" si="3"/>
        <v>4</v>
      </c>
      <c r="IU39" s="14">
        <f t="shared" si="3"/>
        <v>10</v>
      </c>
      <c r="IV39" s="14">
        <f t="shared" si="3"/>
        <v>9</v>
      </c>
      <c r="IW39" s="14">
        <f t="shared" si="3"/>
        <v>4</v>
      </c>
      <c r="IX39" s="14">
        <f t="shared" si="3"/>
        <v>6</v>
      </c>
      <c r="IY39" s="14">
        <f t="shared" si="3"/>
        <v>14</v>
      </c>
      <c r="IZ39" s="14">
        <f t="shared" ref="IZ39:LE39" si="4">SUM(IZ14:IZ38)</f>
        <v>3</v>
      </c>
      <c r="JA39" s="14">
        <f t="shared" si="4"/>
        <v>6</v>
      </c>
      <c r="JB39" s="14">
        <f t="shared" si="4"/>
        <v>14</v>
      </c>
      <c r="JC39" s="14">
        <f t="shared" si="4"/>
        <v>3</v>
      </c>
      <c r="JD39" s="14">
        <f t="shared" si="4"/>
        <v>6</v>
      </c>
      <c r="JE39" s="14">
        <f t="shared" si="4"/>
        <v>14</v>
      </c>
      <c r="JF39" s="14">
        <f t="shared" si="4"/>
        <v>3</v>
      </c>
      <c r="JG39" s="14">
        <f t="shared" si="4"/>
        <v>6</v>
      </c>
      <c r="JH39" s="14">
        <f t="shared" si="4"/>
        <v>14</v>
      </c>
      <c r="JI39" s="14">
        <f t="shared" si="4"/>
        <v>3</v>
      </c>
      <c r="JJ39" s="14">
        <f t="shared" si="4"/>
        <v>6</v>
      </c>
      <c r="JK39" s="14">
        <f t="shared" si="4"/>
        <v>14</v>
      </c>
      <c r="JL39" s="14">
        <f t="shared" si="4"/>
        <v>3</v>
      </c>
      <c r="JM39" s="14">
        <f t="shared" si="4"/>
        <v>6</v>
      </c>
      <c r="JN39" s="14">
        <f t="shared" si="4"/>
        <v>14</v>
      </c>
      <c r="JO39" s="14">
        <f t="shared" si="4"/>
        <v>3</v>
      </c>
      <c r="JP39" s="14">
        <f t="shared" si="4"/>
        <v>6</v>
      </c>
      <c r="JQ39" s="14">
        <f t="shared" si="4"/>
        <v>14</v>
      </c>
      <c r="JR39" s="14">
        <f t="shared" si="4"/>
        <v>3</v>
      </c>
      <c r="JS39" s="14">
        <f t="shared" si="4"/>
        <v>6</v>
      </c>
      <c r="JT39" s="14">
        <f t="shared" si="4"/>
        <v>14</v>
      </c>
      <c r="JU39" s="14">
        <f t="shared" si="4"/>
        <v>3</v>
      </c>
      <c r="JV39" s="14">
        <f t="shared" si="4"/>
        <v>6</v>
      </c>
      <c r="JW39" s="14">
        <f t="shared" si="4"/>
        <v>14</v>
      </c>
      <c r="JX39" s="14">
        <f t="shared" si="4"/>
        <v>3</v>
      </c>
      <c r="JY39" s="14">
        <f t="shared" si="4"/>
        <v>6</v>
      </c>
      <c r="JZ39" s="14">
        <f t="shared" si="4"/>
        <v>14</v>
      </c>
      <c r="KA39" s="14">
        <f t="shared" si="4"/>
        <v>3</v>
      </c>
      <c r="KB39" s="14">
        <f t="shared" si="4"/>
        <v>6</v>
      </c>
      <c r="KC39" s="14">
        <f t="shared" si="4"/>
        <v>14</v>
      </c>
      <c r="KD39" s="14">
        <f t="shared" si="4"/>
        <v>3</v>
      </c>
      <c r="KE39" s="14">
        <f t="shared" si="4"/>
        <v>6</v>
      </c>
      <c r="KF39" s="14">
        <f t="shared" si="4"/>
        <v>14</v>
      </c>
      <c r="KG39" s="14">
        <f t="shared" si="4"/>
        <v>3</v>
      </c>
      <c r="KH39" s="14">
        <f t="shared" si="4"/>
        <v>6</v>
      </c>
      <c r="KI39" s="14">
        <f t="shared" si="4"/>
        <v>14</v>
      </c>
      <c r="KJ39" s="14">
        <f t="shared" si="4"/>
        <v>3</v>
      </c>
      <c r="KK39" s="14">
        <f t="shared" si="4"/>
        <v>6</v>
      </c>
      <c r="KL39" s="14">
        <f t="shared" si="4"/>
        <v>14</v>
      </c>
      <c r="KM39" s="14">
        <f t="shared" si="4"/>
        <v>3</v>
      </c>
      <c r="KN39" s="14">
        <f t="shared" si="4"/>
        <v>6</v>
      </c>
      <c r="KO39" s="14">
        <f t="shared" si="4"/>
        <v>14</v>
      </c>
      <c r="KP39" s="14">
        <f t="shared" si="4"/>
        <v>3</v>
      </c>
      <c r="KQ39" s="14">
        <f t="shared" si="4"/>
        <v>6</v>
      </c>
      <c r="KR39" s="14">
        <f t="shared" si="4"/>
        <v>14</v>
      </c>
      <c r="KS39" s="14">
        <f t="shared" si="4"/>
        <v>3</v>
      </c>
      <c r="KT39" s="14">
        <f t="shared" si="4"/>
        <v>6</v>
      </c>
      <c r="KU39" s="14">
        <f t="shared" si="4"/>
        <v>14</v>
      </c>
      <c r="KV39" s="14">
        <f t="shared" si="4"/>
        <v>3</v>
      </c>
      <c r="KW39" s="14">
        <f t="shared" si="4"/>
        <v>6</v>
      </c>
      <c r="KX39" s="14">
        <f t="shared" si="4"/>
        <v>14</v>
      </c>
      <c r="KY39" s="14">
        <f t="shared" si="4"/>
        <v>3</v>
      </c>
      <c r="KZ39" s="14">
        <f t="shared" si="4"/>
        <v>6</v>
      </c>
      <c r="LA39" s="14">
        <f t="shared" si="4"/>
        <v>14</v>
      </c>
      <c r="LB39" s="14">
        <f t="shared" si="4"/>
        <v>3</v>
      </c>
      <c r="LC39" s="14">
        <f t="shared" si="4"/>
        <v>6</v>
      </c>
      <c r="LD39" s="14">
        <f t="shared" si="4"/>
        <v>14</v>
      </c>
      <c r="LE39" s="14">
        <f t="shared" si="4"/>
        <v>3</v>
      </c>
    </row>
    <row r="40" spans="1:317" ht="37.5" customHeight="1" x14ac:dyDescent="0.3">
      <c r="A40" s="61" t="s">
        <v>826</v>
      </c>
      <c r="B40" s="62"/>
      <c r="C40" s="16">
        <f t="shared" ref="C40:AH40" si="5">C39/23%</f>
        <v>30.434782608695652</v>
      </c>
      <c r="D40" s="16">
        <f t="shared" si="5"/>
        <v>60.869565217391305</v>
      </c>
      <c r="E40" s="16">
        <f t="shared" si="5"/>
        <v>8.695652173913043</v>
      </c>
      <c r="F40" s="16">
        <f t="shared" si="5"/>
        <v>30.434782608695652</v>
      </c>
      <c r="G40" s="16">
        <f t="shared" si="5"/>
        <v>60.869565217391305</v>
      </c>
      <c r="H40" s="16">
        <f t="shared" si="5"/>
        <v>8.695652173913043</v>
      </c>
      <c r="I40" s="16">
        <f t="shared" si="5"/>
        <v>30.434782608695652</v>
      </c>
      <c r="J40" s="16">
        <f t="shared" si="5"/>
        <v>60.869565217391305</v>
      </c>
      <c r="K40" s="16">
        <f t="shared" si="5"/>
        <v>8.695652173913043</v>
      </c>
      <c r="L40" s="16">
        <f t="shared" si="5"/>
        <v>30.434782608695652</v>
      </c>
      <c r="M40" s="16">
        <f t="shared" si="5"/>
        <v>60.869565217391305</v>
      </c>
      <c r="N40" s="16">
        <f t="shared" si="5"/>
        <v>8.695652173913043</v>
      </c>
      <c r="O40" s="16">
        <f t="shared" si="5"/>
        <v>30.434782608695652</v>
      </c>
      <c r="P40" s="16">
        <f t="shared" si="5"/>
        <v>60.869565217391305</v>
      </c>
      <c r="Q40" s="16">
        <f t="shared" si="5"/>
        <v>8.695652173913043</v>
      </c>
      <c r="R40" s="16">
        <f t="shared" si="5"/>
        <v>30.434782608695652</v>
      </c>
      <c r="S40" s="16">
        <f t="shared" si="5"/>
        <v>60.869565217391305</v>
      </c>
      <c r="T40" s="16">
        <f t="shared" si="5"/>
        <v>8.695652173913043</v>
      </c>
      <c r="U40" s="16">
        <f t="shared" si="5"/>
        <v>30.434782608695652</v>
      </c>
      <c r="V40" s="16">
        <f t="shared" si="5"/>
        <v>60.869565217391305</v>
      </c>
      <c r="W40" s="16">
        <f t="shared" si="5"/>
        <v>8.695652173913043</v>
      </c>
      <c r="X40" s="16">
        <f t="shared" si="5"/>
        <v>30.434782608695652</v>
      </c>
      <c r="Y40" s="16">
        <f t="shared" si="5"/>
        <v>60.869565217391305</v>
      </c>
      <c r="Z40" s="16">
        <f t="shared" si="5"/>
        <v>8.695652173913043</v>
      </c>
      <c r="AA40" s="16">
        <f t="shared" si="5"/>
        <v>30.434782608695652</v>
      </c>
      <c r="AB40" s="16">
        <f t="shared" si="5"/>
        <v>60.869565217391305</v>
      </c>
      <c r="AC40" s="16">
        <f t="shared" si="5"/>
        <v>8.695652173913043</v>
      </c>
      <c r="AD40" s="16">
        <f t="shared" si="5"/>
        <v>30.434782608695652</v>
      </c>
      <c r="AE40" s="16">
        <f t="shared" si="5"/>
        <v>60.869565217391305</v>
      </c>
      <c r="AF40" s="16">
        <f t="shared" si="5"/>
        <v>8.695652173913043</v>
      </c>
      <c r="AG40" s="16">
        <f t="shared" si="5"/>
        <v>30.434782608695652</v>
      </c>
      <c r="AH40" s="16">
        <f t="shared" si="5"/>
        <v>60.869565217391305</v>
      </c>
      <c r="AI40" s="16">
        <f t="shared" ref="AI40:BN40" si="6">AI39/23%</f>
        <v>8.695652173913043</v>
      </c>
      <c r="AJ40" s="16">
        <f t="shared" si="6"/>
        <v>30.434782608695652</v>
      </c>
      <c r="AK40" s="16">
        <f t="shared" si="6"/>
        <v>60.869565217391305</v>
      </c>
      <c r="AL40" s="16">
        <f t="shared" si="6"/>
        <v>8.695652173913043</v>
      </c>
      <c r="AM40" s="16">
        <f t="shared" si="6"/>
        <v>30.434782608695652</v>
      </c>
      <c r="AN40" s="16">
        <f t="shared" si="6"/>
        <v>60.869565217391305</v>
      </c>
      <c r="AO40" s="16">
        <f t="shared" si="6"/>
        <v>8.695652173913043</v>
      </c>
      <c r="AP40" s="16">
        <f t="shared" si="6"/>
        <v>30.434782608695652</v>
      </c>
      <c r="AQ40" s="16">
        <f t="shared" si="6"/>
        <v>60.869565217391305</v>
      </c>
      <c r="AR40" s="16">
        <f t="shared" si="6"/>
        <v>8.695652173913043</v>
      </c>
      <c r="AS40" s="16">
        <f t="shared" si="6"/>
        <v>30.434782608695652</v>
      </c>
      <c r="AT40" s="16">
        <f t="shared" si="6"/>
        <v>60.869565217391305</v>
      </c>
      <c r="AU40" s="16">
        <f t="shared" si="6"/>
        <v>8.695652173913043</v>
      </c>
      <c r="AV40" s="16">
        <f t="shared" si="6"/>
        <v>30.434782608695652</v>
      </c>
      <c r="AW40" s="16">
        <f>AW39/23%</f>
        <v>60.869565217391305</v>
      </c>
      <c r="AX40" s="16">
        <f t="shared" ref="AX40" si="7">AX39/23%</f>
        <v>8.695652173913043</v>
      </c>
      <c r="AY40" s="16">
        <f t="shared" ref="AY40" si="8">AY39/23%</f>
        <v>30.434782608695652</v>
      </c>
      <c r="AZ40" s="16">
        <f t="shared" ref="AZ40" si="9">AZ39/23%</f>
        <v>60.869565217391305</v>
      </c>
      <c r="BA40" s="16">
        <f t="shared" ref="BA40" si="10">BA39/23%</f>
        <v>8.695652173913043</v>
      </c>
      <c r="BB40" s="16">
        <f t="shared" ref="BB40" si="11">BB39/23%</f>
        <v>30.434782608695652</v>
      </c>
      <c r="BC40" s="16">
        <f t="shared" ref="BC40" si="12">BC39/23%</f>
        <v>60.869565217391305</v>
      </c>
      <c r="BD40" s="16">
        <f t="shared" ref="BD40" si="13">BD39/23%</f>
        <v>8.695652173913043</v>
      </c>
      <c r="BE40" s="16">
        <f t="shared" ref="BE40" si="14">BE39/23%</f>
        <v>30.434782608695652</v>
      </c>
      <c r="BF40" s="16">
        <f t="shared" ref="BF40" si="15">BF39/23%</f>
        <v>60.869565217391305</v>
      </c>
      <c r="BG40" s="16">
        <f t="shared" ref="BG40" si="16">BG39/23%</f>
        <v>8.695652173913043</v>
      </c>
      <c r="BH40" s="16">
        <f t="shared" ref="BH40" si="17">BH39/23%</f>
        <v>26.086956521739129</v>
      </c>
      <c r="BI40" s="16">
        <f t="shared" ref="BI40" si="18">BI39/23%</f>
        <v>60.869565217391305</v>
      </c>
      <c r="BJ40" s="16">
        <f t="shared" ref="BJ40" si="19">BJ39/23%</f>
        <v>13.043478260869565</v>
      </c>
      <c r="BK40" s="16">
        <f t="shared" ref="BK40" si="20">BK39/23%</f>
        <v>30.434782608695652</v>
      </c>
      <c r="BL40" s="16">
        <f t="shared" ref="BL40" si="21">BL39/23%</f>
        <v>52.173913043478258</v>
      </c>
      <c r="BM40" s="16">
        <f t="shared" ref="BM40" si="22">BM39/23%</f>
        <v>17.391304347826086</v>
      </c>
      <c r="BN40" s="16">
        <f t="shared" ref="BN40" si="23">BN39/23%</f>
        <v>34.782608695652172</v>
      </c>
      <c r="BO40" s="16">
        <f t="shared" ref="BO40" si="24">BO39/23%</f>
        <v>43.478260869565219</v>
      </c>
      <c r="BP40" s="16">
        <f t="shared" ref="BP40" si="25">BP39/23%</f>
        <v>21.739130434782609</v>
      </c>
      <c r="BQ40" s="16">
        <f t="shared" ref="BQ40" si="26">BQ39/23%</f>
        <v>39.130434782608695</v>
      </c>
      <c r="BR40" s="16">
        <f t="shared" ref="BR40" si="27">BR39/23%</f>
        <v>43.478260869565219</v>
      </c>
      <c r="BS40" s="16">
        <f t="shared" ref="BS40" si="28">BS39/23%</f>
        <v>17.391304347826086</v>
      </c>
      <c r="BT40" s="16">
        <f t="shared" ref="BT40" si="29">BT39/23%</f>
        <v>26.086956521739129</v>
      </c>
      <c r="BU40" s="16">
        <f t="shared" ref="BU40" si="30">BU39/23%</f>
        <v>56.521739130434781</v>
      </c>
      <c r="BV40" s="16">
        <f t="shared" ref="BV40" si="31">BV39/23%</f>
        <v>17.391304347826086</v>
      </c>
      <c r="BW40" s="16">
        <f t="shared" ref="BW40" si="32">BW39/23%</f>
        <v>26.086956521739129</v>
      </c>
      <c r="BX40" s="16">
        <f t="shared" ref="BX40" si="33">BX39/23%</f>
        <v>56.521739130434781</v>
      </c>
      <c r="BY40" s="16">
        <f t="shared" ref="BY40" si="34">BY39/23%</f>
        <v>17.391304347826086</v>
      </c>
      <c r="BZ40" s="16">
        <f t="shared" ref="BZ40" si="35">BZ39/23%</f>
        <v>30.434782608695652</v>
      </c>
      <c r="CA40" s="16">
        <f t="shared" ref="CA40" si="36">CA39/23%</f>
        <v>47.826086956521735</v>
      </c>
      <c r="CB40" s="16">
        <f t="shared" ref="CB40" si="37">CB39/23%</f>
        <v>17.391304347826086</v>
      </c>
      <c r="CC40" s="16">
        <f t="shared" ref="CC40" si="38">CC39/23%</f>
        <v>30.434782608695652</v>
      </c>
      <c r="CD40" s="16">
        <f t="shared" ref="CD40" si="39">CD39/23%</f>
        <v>47.826086956521735</v>
      </c>
      <c r="CE40" s="16">
        <f t="shared" ref="CE40" si="40">CE39/23%</f>
        <v>21.739130434782609</v>
      </c>
      <c r="CF40" s="16">
        <f>CF39/23%</f>
        <v>30.434782608695652</v>
      </c>
      <c r="CG40" s="16">
        <f t="shared" ref="CG40" si="41">CG39/23%</f>
        <v>52.173913043478258</v>
      </c>
      <c r="CH40" s="16">
        <f t="shared" ref="CH40" si="42">CH39/23%</f>
        <v>17.391304347826086</v>
      </c>
      <c r="CI40" s="16">
        <f t="shared" ref="CI40" si="43">CI39/23%</f>
        <v>34.782608695652172</v>
      </c>
      <c r="CJ40" s="16">
        <f t="shared" ref="CJ40" si="44">CJ39/23%</f>
        <v>47.826086956521735</v>
      </c>
      <c r="CK40" s="16">
        <f t="shared" ref="CK40" si="45">CK39/23%</f>
        <v>17.391304347826086</v>
      </c>
      <c r="CL40" s="16">
        <f t="shared" ref="CL40" si="46">CL39/23%</f>
        <v>34.782608695652172</v>
      </c>
      <c r="CM40" s="16">
        <f t="shared" ref="CM40" si="47">CM39/23%</f>
        <v>52.173913043478258</v>
      </c>
      <c r="CN40" s="16">
        <f t="shared" ref="CN40" si="48">CN39/23%</f>
        <v>13.043478260869565</v>
      </c>
      <c r="CO40" s="16">
        <f t="shared" ref="CO40" si="49">CO39/23%</f>
        <v>26.086956521739129</v>
      </c>
      <c r="CP40" s="16">
        <f t="shared" ref="CP40" si="50">CP39/23%</f>
        <v>52.173913043478258</v>
      </c>
      <c r="CQ40" s="16">
        <f t="shared" ref="CQ40" si="51">CQ39/23%</f>
        <v>21.739130434782609</v>
      </c>
      <c r="CR40" s="16">
        <f t="shared" ref="CR40" si="52">CR39/23%</f>
        <v>30.434782608695652</v>
      </c>
      <c r="CS40" s="16">
        <f t="shared" ref="CS40" si="53">CS39/23%</f>
        <v>43.478260869565219</v>
      </c>
      <c r="CT40" s="16">
        <f t="shared" ref="CT40" si="54">CT39/23%</f>
        <v>21.739130434782609</v>
      </c>
      <c r="CU40" s="16">
        <f t="shared" ref="CU40" si="55">CU39/23%</f>
        <v>34.782608695652172</v>
      </c>
      <c r="CV40" s="16">
        <f t="shared" ref="CV40" si="56">CV39/23%</f>
        <v>52.173913043478258</v>
      </c>
      <c r="CW40" s="16">
        <f t="shared" ref="CW40" si="57">CW39/23%</f>
        <v>17.391304347826086</v>
      </c>
      <c r="CX40" s="16">
        <f t="shared" ref="CX40" si="58">CX39/23%</f>
        <v>30.434782608695652</v>
      </c>
      <c r="CY40" s="16">
        <f t="shared" ref="CY40" si="59">CY39/23%</f>
        <v>52.173913043478258</v>
      </c>
      <c r="CZ40" s="16">
        <f t="shared" ref="CZ40" si="60">CZ39/23%</f>
        <v>17.391304347826086</v>
      </c>
      <c r="DA40" s="16">
        <f t="shared" ref="DA40" si="61">DA39/23%</f>
        <v>26.086956521739129</v>
      </c>
      <c r="DB40" s="16">
        <f t="shared" ref="DB40" si="62">DB39/23%</f>
        <v>52.173913043478258</v>
      </c>
      <c r="DC40" s="16">
        <f t="shared" ref="DC40" si="63">DC39/23%</f>
        <v>21.739130434782609</v>
      </c>
      <c r="DD40" s="16">
        <f t="shared" ref="DD40" si="64">DD39/23%</f>
        <v>21.739130434782609</v>
      </c>
      <c r="DE40" s="16">
        <f t="shared" ref="DE40" si="65">DE39/23%</f>
        <v>56.521739130434781</v>
      </c>
      <c r="DF40" s="16">
        <f t="shared" ref="DF40" si="66">DF39/23%</f>
        <v>21.739130434782609</v>
      </c>
      <c r="DG40" s="16">
        <f t="shared" ref="DG40" si="67">DG39/23%</f>
        <v>21.739130434782609</v>
      </c>
      <c r="DH40" s="16">
        <f t="shared" ref="DH40" si="68">DH39/23%</f>
        <v>56.521739130434781</v>
      </c>
      <c r="DI40" s="16">
        <f t="shared" ref="DI40" si="69">DI39/23%</f>
        <v>21.739130434782609</v>
      </c>
      <c r="DJ40" s="16">
        <f t="shared" ref="DJ40" si="70">DJ39/23%</f>
        <v>21.739130434782609</v>
      </c>
      <c r="DK40" s="16">
        <f t="shared" ref="DK40" si="71">DK39/23%</f>
        <v>56.521739130434781</v>
      </c>
      <c r="DL40" s="16">
        <f>DL39/23%</f>
        <v>26.086956521739129</v>
      </c>
      <c r="DM40" s="16">
        <f t="shared" ref="DM40" si="72">DM39/23%</f>
        <v>26.086956521739129</v>
      </c>
      <c r="DN40" s="16">
        <f>DN39/23%</f>
        <v>52.173913043478258</v>
      </c>
      <c r="DO40" s="16">
        <f t="shared" ref="DO40" si="73">DO39/23%</f>
        <v>21.739130434782609</v>
      </c>
      <c r="DP40" s="16">
        <f t="shared" ref="DP40" si="74">DP39/23%</f>
        <v>30.434782608695652</v>
      </c>
      <c r="DQ40" s="16">
        <f t="shared" ref="DQ40" si="75">DQ39/23%</f>
        <v>52.173913043478258</v>
      </c>
      <c r="DR40" s="16">
        <f t="shared" ref="DR40" si="76">DR39/23%</f>
        <v>17.391304347826086</v>
      </c>
      <c r="DS40" s="16">
        <f t="shared" ref="DS40" si="77">DS39/23%</f>
        <v>30.434782608695652</v>
      </c>
      <c r="DT40" s="16">
        <f t="shared" ref="DT40" si="78">DT39/23%</f>
        <v>52.173913043478258</v>
      </c>
      <c r="DU40" s="16">
        <f t="shared" ref="DU40" si="79">DU39/23%</f>
        <v>17.391304347826086</v>
      </c>
      <c r="DV40" s="16">
        <f t="shared" ref="DV40" si="80">DV39/23%</f>
        <v>30.434782608695652</v>
      </c>
      <c r="DW40" s="16">
        <f t="shared" ref="DW40" si="81">DW39/23%</f>
        <v>52.173913043478258</v>
      </c>
      <c r="DX40" s="16">
        <f t="shared" ref="DX40" si="82">DX39/23%</f>
        <v>17.391304347826086</v>
      </c>
      <c r="DY40" s="16">
        <f t="shared" ref="DY40" si="83">DY39/23%</f>
        <v>30.434782608695652</v>
      </c>
      <c r="DZ40" s="16">
        <f t="shared" ref="DZ40" si="84">DZ39/23%</f>
        <v>52.173913043478258</v>
      </c>
      <c r="EA40" s="16">
        <f t="shared" ref="EA40" si="85">EA39/23%</f>
        <v>17.391304347826086</v>
      </c>
      <c r="EB40" s="16">
        <f t="shared" ref="EB40" si="86">EB39/23%</f>
        <v>30.434782608695652</v>
      </c>
      <c r="EC40" s="16">
        <f t="shared" ref="EC40" si="87">EC39/23%</f>
        <v>52.173913043478258</v>
      </c>
      <c r="ED40" s="16">
        <f t="shared" ref="ED40" si="88">ED39/23%</f>
        <v>17.391304347826086</v>
      </c>
      <c r="EE40" s="16">
        <f t="shared" ref="EE40" si="89">EE39/23%</f>
        <v>30.434782608695652</v>
      </c>
      <c r="EF40" s="16">
        <f t="shared" ref="EF40" si="90">EF39/23%</f>
        <v>52.173913043478258</v>
      </c>
      <c r="EG40" s="16">
        <f t="shared" ref="EG40" si="91">EG39/23%</f>
        <v>17.391304347826086</v>
      </c>
      <c r="EH40" s="16">
        <f t="shared" ref="EH40" si="92">EH39/23%</f>
        <v>30.434782608695652</v>
      </c>
      <c r="EI40" s="16">
        <f t="shared" ref="EI40" si="93">EI39/23%</f>
        <v>52.173913043478258</v>
      </c>
      <c r="EJ40" s="16">
        <f t="shared" ref="EJ40" si="94">EJ39/23%</f>
        <v>17.391304347826086</v>
      </c>
      <c r="EK40" s="16">
        <f t="shared" ref="EK40" si="95">EK39/23%</f>
        <v>30.434782608695652</v>
      </c>
      <c r="EL40" s="16">
        <f t="shared" ref="EL40" si="96">EL39/23%</f>
        <v>52.173913043478258</v>
      </c>
      <c r="EM40" s="16">
        <f t="shared" ref="EM40" si="97">EM39/23%</f>
        <v>17.391304347826086</v>
      </c>
      <c r="EN40" s="16">
        <f t="shared" ref="EN40" si="98">EN39/23%</f>
        <v>30.434782608695652</v>
      </c>
      <c r="EO40" s="16">
        <f t="shared" ref="EO40" si="99">EO39/23%</f>
        <v>52.173913043478258</v>
      </c>
      <c r="EP40" s="16">
        <f t="shared" ref="EP40" si="100">EP39/23%</f>
        <v>17.391304347826086</v>
      </c>
      <c r="EQ40" s="16">
        <f t="shared" ref="EQ40" si="101">EQ39/23%</f>
        <v>43.478260869565219</v>
      </c>
      <c r="ER40" s="16">
        <f t="shared" ref="ER40" si="102">ER39/23%</f>
        <v>39.130434782608695</v>
      </c>
      <c r="ES40" s="16">
        <f t="shared" ref="ES40" si="103">ES39/23%</f>
        <v>17.391304347826086</v>
      </c>
      <c r="ET40" s="16">
        <f t="shared" ref="ET40" si="104">ET39/23%</f>
        <v>43.478260869565219</v>
      </c>
      <c r="EU40" s="16">
        <f t="shared" ref="EU40" si="105">EU39/23%</f>
        <v>39.130434782608695</v>
      </c>
      <c r="EV40" s="16">
        <f t="shared" ref="EV40" si="106">EV39/23%</f>
        <v>17.391304347826086</v>
      </c>
      <c r="EW40" s="16">
        <f t="shared" ref="EW40" si="107">EW39/23%</f>
        <v>43.478260869565219</v>
      </c>
      <c r="EX40" s="16">
        <f t="shared" ref="EX40" si="108">EX39/23%</f>
        <v>39.130434782608695</v>
      </c>
      <c r="EY40" s="16">
        <f>EY39/23%</f>
        <v>17.391304347826086</v>
      </c>
      <c r="EZ40" s="16">
        <f t="shared" ref="EZ40" si="109">EZ39/23%</f>
        <v>43.478260869565219</v>
      </c>
      <c r="FA40" s="16">
        <f t="shared" ref="FA40" si="110">FA39/23%</f>
        <v>39.130434782608695</v>
      </c>
      <c r="FB40" s="16">
        <f t="shared" ref="FB40" si="111">FB39/23%</f>
        <v>17.391304347826086</v>
      </c>
      <c r="FC40" s="16">
        <f t="shared" ref="FC40" si="112">FC39/23%</f>
        <v>43.478260869565219</v>
      </c>
      <c r="FD40" s="16">
        <f t="shared" ref="FD40" si="113">FD39/23%</f>
        <v>39.130434782608695</v>
      </c>
      <c r="FE40" s="16">
        <f t="shared" ref="FE40" si="114">FE39/23%</f>
        <v>17.391304347826086</v>
      </c>
      <c r="FF40" s="16">
        <f t="shared" ref="FF40" si="115">FF39/23%</f>
        <v>43.478260869565219</v>
      </c>
      <c r="FG40" s="16">
        <f t="shared" ref="FG40" si="116">FG39/23%</f>
        <v>39.130434782608695</v>
      </c>
      <c r="FH40" s="16">
        <f t="shared" ref="FH40" si="117">FH39/23%</f>
        <v>17.391304347826086</v>
      </c>
      <c r="FI40" s="16">
        <f t="shared" ref="FI40" si="118">FI39/23%</f>
        <v>43.478260869565219</v>
      </c>
      <c r="FJ40" s="16">
        <f t="shared" ref="FJ40" si="119">FJ39/23%</f>
        <v>39.130434782608695</v>
      </c>
      <c r="FK40" s="16">
        <f t="shared" ref="FK40" si="120">FK39/23%</f>
        <v>17.391304347826086</v>
      </c>
      <c r="FL40" s="16">
        <f t="shared" ref="FL40" si="121">FL39/23%</f>
        <v>43.478260869565219</v>
      </c>
      <c r="FM40" s="16">
        <f t="shared" ref="FM40" si="122">FM39/23%</f>
        <v>39.130434782608695</v>
      </c>
      <c r="FN40" s="16">
        <f t="shared" ref="FN40" si="123">FN39/23%</f>
        <v>17.391304347826086</v>
      </c>
      <c r="FO40" s="16">
        <f t="shared" ref="FO40" si="124">FO39/23%</f>
        <v>43.478260869565219</v>
      </c>
      <c r="FP40" s="16">
        <f t="shared" ref="FP40" si="125">FP39/23%</f>
        <v>39.130434782608695</v>
      </c>
      <c r="FQ40" s="16">
        <f t="shared" ref="FQ40" si="126">FQ39/23%</f>
        <v>17.391304347826086</v>
      </c>
      <c r="FR40" s="16">
        <f t="shared" ref="FR40" si="127">FR39/23%</f>
        <v>43.478260869565219</v>
      </c>
      <c r="FS40" s="16">
        <f t="shared" ref="FS40" si="128">FS39/23%</f>
        <v>39.130434782608695</v>
      </c>
      <c r="FT40" s="16">
        <f t="shared" ref="FT40" si="129">FT39/23%</f>
        <v>17.391304347826086</v>
      </c>
      <c r="FU40" s="16">
        <f t="shared" ref="FU40" si="130">FU39/23%</f>
        <v>43.478260869565219</v>
      </c>
      <c r="FV40" s="16">
        <f t="shared" ref="FV40" si="131">FV39/23%</f>
        <v>39.130434782608695</v>
      </c>
      <c r="FW40" s="16">
        <f t="shared" ref="FW40" si="132">FW39/23%</f>
        <v>17.391304347826086</v>
      </c>
      <c r="FX40" s="16">
        <f t="shared" ref="FX40" si="133">FX39/23%</f>
        <v>43.478260869565219</v>
      </c>
      <c r="FY40" s="16">
        <f t="shared" ref="FY40" si="134">FY39/23%</f>
        <v>39.130434782608695</v>
      </c>
      <c r="FZ40" s="16">
        <f t="shared" ref="FZ40" si="135">FZ39/23%</f>
        <v>17.391304347826086</v>
      </c>
      <c r="GA40" s="16">
        <f t="shared" ref="GA40" si="136">GA39/23%</f>
        <v>43.478260869565219</v>
      </c>
      <c r="GB40" s="16">
        <f t="shared" ref="GB40" si="137">GB39/23%</f>
        <v>39.130434782608695</v>
      </c>
      <c r="GC40" s="16">
        <f t="shared" ref="GC40" si="138">GC39/23%</f>
        <v>17.391304347826086</v>
      </c>
      <c r="GD40" s="16">
        <f t="shared" ref="GD40" si="139">GD39/23%</f>
        <v>43.478260869565219</v>
      </c>
      <c r="GE40" s="16">
        <f t="shared" ref="GE40" si="140">GE39/23%</f>
        <v>39.130434782608695</v>
      </c>
      <c r="GF40" s="16">
        <f t="shared" ref="GF40" si="141">GF39/23%</f>
        <v>17.391304347826086</v>
      </c>
      <c r="GG40" s="16">
        <f t="shared" ref="GG40" si="142">GG39/23%</f>
        <v>43.478260869565219</v>
      </c>
      <c r="GH40" s="16">
        <f t="shared" ref="GH40" si="143">GH39/23%</f>
        <v>39.130434782608695</v>
      </c>
      <c r="GI40" s="16">
        <f t="shared" ref="GI40" si="144">GI39/23%</f>
        <v>17.391304347826086</v>
      </c>
      <c r="GJ40" s="16">
        <f>GJ39/23%</f>
        <v>43.478260869565219</v>
      </c>
      <c r="GK40" s="16">
        <f t="shared" ref="GK40" si="145">GK39/23%</f>
        <v>39.130434782608695</v>
      </c>
      <c r="GL40" s="16">
        <f t="shared" ref="GL40" si="146">GL39/23%</f>
        <v>17.391304347826086</v>
      </c>
      <c r="GM40" s="16">
        <f t="shared" ref="GM40" si="147">GM39/23%</f>
        <v>43.478260869565219</v>
      </c>
      <c r="GN40" s="16">
        <f t="shared" ref="GN40" si="148">GN39/23%</f>
        <v>39.130434782608695</v>
      </c>
      <c r="GO40" s="16">
        <f t="shared" ref="GO40" si="149">GO39/23%</f>
        <v>17.391304347826086</v>
      </c>
      <c r="GP40" s="16">
        <f t="shared" ref="GP40" si="150">GP39/23%</f>
        <v>43.478260869565219</v>
      </c>
      <c r="GQ40" s="16">
        <f t="shared" ref="GQ40" si="151">GQ39/23%</f>
        <v>39.130434782608695</v>
      </c>
      <c r="GR40" s="16">
        <f t="shared" ref="GR40" si="152">GR39/23%</f>
        <v>17.391304347826086</v>
      </c>
      <c r="GS40" s="16">
        <f t="shared" ref="GS40" si="153">GS39/23%</f>
        <v>43.478260869565219</v>
      </c>
      <c r="GT40" s="16">
        <f t="shared" ref="GT40" si="154">GT39/23%</f>
        <v>39.130434782608695</v>
      </c>
      <c r="GU40" s="16">
        <f t="shared" ref="GU40" si="155">GU39/23%</f>
        <v>17.391304347826086</v>
      </c>
      <c r="GV40" s="16">
        <f t="shared" ref="GV40" si="156">GV39/23%</f>
        <v>43.478260869565219</v>
      </c>
      <c r="GW40" s="16">
        <f t="shared" ref="GW40" si="157">GW39/23%</f>
        <v>39.130434782608695</v>
      </c>
      <c r="GX40" s="16">
        <f t="shared" ref="GX40" si="158">GX39/23%</f>
        <v>17.391304347826086</v>
      </c>
      <c r="GY40" s="16">
        <f t="shared" ref="GY40" si="159">GY39/23%</f>
        <v>43.478260869565219</v>
      </c>
      <c r="GZ40" s="16">
        <f t="shared" ref="GZ40" si="160">GZ39/23%</f>
        <v>39.130434782608695</v>
      </c>
      <c r="HA40" s="16">
        <f t="shared" ref="HA40" si="161">HA39/23%</f>
        <v>17.391304347826086</v>
      </c>
      <c r="HB40" s="16">
        <f t="shared" ref="HB40" si="162">HB39/23%</f>
        <v>43.478260869565219</v>
      </c>
      <c r="HC40" s="16">
        <f t="shared" ref="HC40" si="163">HC39/23%</f>
        <v>39.130434782608695</v>
      </c>
      <c r="HD40" s="16">
        <f t="shared" ref="HD40" si="164">HD39/23%</f>
        <v>17.391304347826086</v>
      </c>
      <c r="HE40" s="16">
        <f t="shared" ref="HE40" si="165">HE39/23%</f>
        <v>43.478260869565219</v>
      </c>
      <c r="HF40" s="16">
        <f t="shared" ref="HF40" si="166">HF39/23%</f>
        <v>39.130434782608695</v>
      </c>
      <c r="HG40" s="16">
        <f t="shared" ref="HG40" si="167">HG39/23%</f>
        <v>17.391304347826086</v>
      </c>
      <c r="HH40" s="16">
        <f t="shared" ref="HH40" si="168">HH39/23%</f>
        <v>43.478260869565219</v>
      </c>
      <c r="HI40" s="16">
        <f t="shared" ref="HI40" si="169">HI39/23%</f>
        <v>39.130434782608695</v>
      </c>
      <c r="HJ40" s="16">
        <f t="shared" ref="HJ40" si="170">HJ39/23%</f>
        <v>17.391304347826086</v>
      </c>
      <c r="HK40" s="16">
        <f t="shared" ref="HK40" si="171">HK39/23%</f>
        <v>43.478260869565219</v>
      </c>
      <c r="HL40" s="16">
        <f t="shared" ref="HL40" si="172">HL39/23%</f>
        <v>39.130434782608695</v>
      </c>
      <c r="HM40" s="16">
        <f t="shared" ref="HM40" si="173">HM39/23%</f>
        <v>17.391304347826086</v>
      </c>
      <c r="HN40" s="16">
        <f t="shared" ref="HN40" si="174">HN39/23%</f>
        <v>43.478260869565219</v>
      </c>
      <c r="HO40" s="16">
        <f t="shared" ref="HO40" si="175">HO39/23%</f>
        <v>39.130434782608695</v>
      </c>
      <c r="HP40" s="16">
        <f t="shared" ref="HP40" si="176">HP39/23%</f>
        <v>17.391304347826086</v>
      </c>
      <c r="HQ40" s="16">
        <f t="shared" ref="HQ40" si="177">HQ39/23%</f>
        <v>43.478260869565219</v>
      </c>
      <c r="HR40" s="16">
        <f t="shared" ref="HR40" si="178">HR39/23%</f>
        <v>39.130434782608695</v>
      </c>
      <c r="HS40" s="16">
        <f t="shared" ref="HS40" si="179">HS39/23%</f>
        <v>17.391304347826086</v>
      </c>
      <c r="HT40" s="16">
        <f t="shared" ref="HT40" si="180">HT39/23%</f>
        <v>43.478260869565219</v>
      </c>
      <c r="HU40" s="16">
        <f t="shared" ref="HU40" si="181">HU39/23%</f>
        <v>39.130434782608695</v>
      </c>
      <c r="HV40" s="16">
        <f t="shared" ref="HV40" si="182">HV39/23%</f>
        <v>17.391304347826086</v>
      </c>
      <c r="HW40" s="16">
        <f t="shared" ref="HW40" si="183">HW39/23%</f>
        <v>43.478260869565219</v>
      </c>
      <c r="HX40" s="16">
        <f t="shared" ref="HX40" si="184">HX39/23%</f>
        <v>39.130434782608695</v>
      </c>
      <c r="HY40" s="16">
        <f t="shared" ref="HY40" si="185">HY39/23%</f>
        <v>17.391304347826086</v>
      </c>
      <c r="HZ40" s="16">
        <f t="shared" ref="HZ40" si="186">HZ39/23%</f>
        <v>43.478260869565219</v>
      </c>
      <c r="IA40" s="16">
        <f t="shared" ref="IA40" si="187">IA39/23%</f>
        <v>39.130434782608695</v>
      </c>
      <c r="IB40" s="16">
        <f t="shared" ref="IB40" si="188">IB39/23%</f>
        <v>17.391304347826086</v>
      </c>
      <c r="IC40" s="16">
        <f t="shared" ref="IC40" si="189">IC39/23%</f>
        <v>43.478260869565219</v>
      </c>
      <c r="ID40" s="16">
        <f t="shared" ref="ID40" si="190">ID39/23%</f>
        <v>39.130434782608695</v>
      </c>
      <c r="IE40" s="16">
        <f t="shared" ref="IE40" si="191">IE39/23%</f>
        <v>17.391304347826086</v>
      </c>
      <c r="IF40" s="16">
        <f t="shared" ref="IF40" si="192">IF39/23%</f>
        <v>43.478260869565219</v>
      </c>
      <c r="IG40" s="16">
        <f t="shared" ref="IG40" si="193">IG39/23%</f>
        <v>39.130434782608695</v>
      </c>
      <c r="IH40" s="16">
        <f t="shared" ref="IH40" si="194">IH39/23%</f>
        <v>17.391304347826086</v>
      </c>
      <c r="II40" s="16">
        <f t="shared" ref="II40" si="195">II39/23%</f>
        <v>43.478260869565219</v>
      </c>
      <c r="IJ40" s="16">
        <f t="shared" ref="IJ40" si="196">IJ39/23%</f>
        <v>39.130434782608695</v>
      </c>
      <c r="IK40" s="16">
        <f t="shared" ref="IK40" si="197">IK39/23%</f>
        <v>17.391304347826086</v>
      </c>
      <c r="IL40" s="16">
        <f t="shared" ref="IL40" si="198">IL39/23%</f>
        <v>43.478260869565219</v>
      </c>
      <c r="IM40" s="16">
        <f t="shared" ref="IM40" si="199">IM39/23%</f>
        <v>39.130434782608695</v>
      </c>
      <c r="IN40" s="16">
        <f t="shared" ref="IN40" si="200">IN39/23%</f>
        <v>17.391304347826086</v>
      </c>
      <c r="IO40" s="16">
        <f t="shared" ref="IO40" si="201">IO39/23%</f>
        <v>43.478260869565219</v>
      </c>
      <c r="IP40" s="16">
        <f t="shared" ref="IP40" si="202">IP39/23%</f>
        <v>39.130434782608695</v>
      </c>
      <c r="IQ40" s="16">
        <f t="shared" ref="IQ40" si="203">IQ39/23%</f>
        <v>17.391304347826086</v>
      </c>
      <c r="IR40" s="16">
        <f t="shared" ref="IR40" si="204">IR39/23%</f>
        <v>43.478260869565219</v>
      </c>
      <c r="IS40" s="16">
        <f t="shared" ref="IS40" si="205">IS39/23%</f>
        <v>39.130434782608695</v>
      </c>
      <c r="IT40" s="16">
        <f t="shared" ref="IT40" si="206">IT39/23%</f>
        <v>17.391304347826086</v>
      </c>
      <c r="IU40" s="16">
        <f t="shared" ref="IU40" si="207">IU39/23%</f>
        <v>43.478260869565219</v>
      </c>
      <c r="IV40" s="16">
        <f t="shared" ref="IV40" si="208">IV39/23%</f>
        <v>39.130434782608695</v>
      </c>
      <c r="IW40" s="16">
        <f t="shared" ref="IW40" si="209">IW39/23%</f>
        <v>17.391304347826086</v>
      </c>
      <c r="IX40" s="16">
        <f t="shared" ref="IX40" si="210">IX39/23%</f>
        <v>26.086956521739129</v>
      </c>
      <c r="IY40" s="16">
        <f t="shared" ref="IY40" si="211">IY39/23%</f>
        <v>60.869565217391305</v>
      </c>
      <c r="IZ40" s="16">
        <f t="shared" ref="IZ40" si="212">IZ39/23%</f>
        <v>13.043478260869565</v>
      </c>
      <c r="JA40" s="16">
        <f t="shared" ref="JA40" si="213">JA39/23%</f>
        <v>26.086956521739129</v>
      </c>
      <c r="JB40" s="16">
        <f t="shared" ref="JB40" si="214">JB39/23%</f>
        <v>60.869565217391305</v>
      </c>
      <c r="JC40" s="16">
        <f t="shared" ref="JC40" si="215">JC39/23%</f>
        <v>13.043478260869565</v>
      </c>
      <c r="JD40" s="16">
        <f t="shared" ref="JD40" si="216">JD39/23%</f>
        <v>26.086956521739129</v>
      </c>
      <c r="JE40" s="16">
        <f t="shared" ref="JE40" si="217">JE39/23%</f>
        <v>60.869565217391305</v>
      </c>
      <c r="JF40" s="16">
        <f t="shared" ref="JF40" si="218">JF39/23%</f>
        <v>13.043478260869565</v>
      </c>
      <c r="JG40" s="16">
        <f t="shared" ref="JG40" si="219">JG39/23%</f>
        <v>26.086956521739129</v>
      </c>
      <c r="JH40" s="16">
        <f t="shared" ref="JH40" si="220">JH39/23%</f>
        <v>60.869565217391305</v>
      </c>
      <c r="JI40" s="16">
        <f t="shared" ref="JI40" si="221">JI39/23%</f>
        <v>13.043478260869565</v>
      </c>
      <c r="JJ40" s="16">
        <f t="shared" ref="JJ40" si="222">JJ39/23%</f>
        <v>26.086956521739129</v>
      </c>
      <c r="JK40" s="16">
        <f t="shared" ref="JK40" si="223">JK39/23%</f>
        <v>60.869565217391305</v>
      </c>
      <c r="JL40" s="16">
        <f t="shared" ref="JL40" si="224">JL39/23%</f>
        <v>13.043478260869565</v>
      </c>
      <c r="JM40" s="16">
        <f t="shared" ref="JM40" si="225">JM39/23%</f>
        <v>26.086956521739129</v>
      </c>
      <c r="JN40" s="16">
        <f t="shared" ref="JN40" si="226">JN39/23%</f>
        <v>60.869565217391305</v>
      </c>
      <c r="JO40" s="16">
        <f t="shared" ref="JO40" si="227">JO39/23%</f>
        <v>13.043478260869565</v>
      </c>
      <c r="JP40" s="16">
        <f t="shared" ref="JP40" si="228">JP39/23%</f>
        <v>26.086956521739129</v>
      </c>
      <c r="JQ40" s="16">
        <f t="shared" ref="JQ40" si="229">JQ39/23%</f>
        <v>60.869565217391305</v>
      </c>
      <c r="JR40" s="16">
        <f t="shared" ref="JR40" si="230">JR39/23%</f>
        <v>13.043478260869565</v>
      </c>
      <c r="JS40" s="16">
        <f t="shared" ref="JS40" si="231">JS39/23%</f>
        <v>26.086956521739129</v>
      </c>
      <c r="JT40" s="16">
        <f t="shared" ref="JT40" si="232">JT39/23%</f>
        <v>60.869565217391305</v>
      </c>
      <c r="JU40" s="16">
        <f t="shared" ref="JU40" si="233">JU39/23%</f>
        <v>13.043478260869565</v>
      </c>
      <c r="JV40" s="16">
        <f t="shared" ref="JV40" si="234">JV39/23%</f>
        <v>26.086956521739129</v>
      </c>
      <c r="JW40" s="16">
        <f t="shared" ref="JW40" si="235">JW39/23%</f>
        <v>60.869565217391305</v>
      </c>
      <c r="JX40" s="16">
        <f t="shared" ref="JX40" si="236">JX39/23%</f>
        <v>13.043478260869565</v>
      </c>
      <c r="JY40" s="16">
        <f t="shared" ref="JY40" si="237">JY39/23%</f>
        <v>26.086956521739129</v>
      </c>
      <c r="JZ40" s="16">
        <f t="shared" ref="JZ40" si="238">JZ39/23%</f>
        <v>60.869565217391305</v>
      </c>
      <c r="KA40" s="16">
        <f t="shared" ref="KA40" si="239">KA39/23%</f>
        <v>13.043478260869565</v>
      </c>
      <c r="KB40" s="16">
        <f t="shared" ref="KB40" si="240">KB39/23%</f>
        <v>26.086956521739129</v>
      </c>
      <c r="KC40" s="16">
        <f t="shared" ref="KC40" si="241">KC39/23%</f>
        <v>60.869565217391305</v>
      </c>
      <c r="KD40" s="16">
        <f t="shared" ref="KD40" si="242">KD39/23%</f>
        <v>13.043478260869565</v>
      </c>
      <c r="KE40" s="16">
        <f t="shared" ref="KE40" si="243">KE39/23%</f>
        <v>26.086956521739129</v>
      </c>
      <c r="KF40" s="16">
        <f t="shared" ref="KF40" si="244">KF39/23%</f>
        <v>60.869565217391305</v>
      </c>
      <c r="KG40" s="16">
        <f t="shared" ref="KG40" si="245">KG39/23%</f>
        <v>13.043478260869565</v>
      </c>
      <c r="KH40" s="16">
        <f t="shared" ref="KH40" si="246">KH39/23%</f>
        <v>26.086956521739129</v>
      </c>
      <c r="KI40" s="16">
        <f t="shared" ref="KI40" si="247">KI39/23%</f>
        <v>60.869565217391305</v>
      </c>
      <c r="KJ40" s="16">
        <f t="shared" ref="KJ40" si="248">KJ39/23%</f>
        <v>13.043478260869565</v>
      </c>
      <c r="KK40" s="16">
        <f t="shared" ref="KK40" si="249">KK39/23%</f>
        <v>26.086956521739129</v>
      </c>
      <c r="KL40" s="16">
        <f t="shared" ref="KL40" si="250">KL39/23%</f>
        <v>60.869565217391305</v>
      </c>
      <c r="KM40" s="16">
        <f t="shared" ref="KM40" si="251">KM39/23%</f>
        <v>13.043478260869565</v>
      </c>
      <c r="KN40" s="16">
        <f t="shared" ref="KN40" si="252">KN39/23%</f>
        <v>26.086956521739129</v>
      </c>
      <c r="KO40" s="16">
        <f t="shared" ref="KO40" si="253">KO39/23%</f>
        <v>60.869565217391305</v>
      </c>
      <c r="KP40" s="16">
        <f t="shared" ref="KP40" si="254">KP39/23%</f>
        <v>13.043478260869565</v>
      </c>
      <c r="KQ40" s="16">
        <f t="shared" ref="KQ40" si="255">KQ39/23%</f>
        <v>26.086956521739129</v>
      </c>
      <c r="KR40" s="16">
        <f t="shared" ref="KR40" si="256">KR39/23%</f>
        <v>60.869565217391305</v>
      </c>
      <c r="KS40" s="16">
        <f t="shared" ref="KS40" si="257">KS39/23%</f>
        <v>13.043478260869565</v>
      </c>
      <c r="KT40" s="16">
        <f t="shared" ref="KT40" si="258">KT39/23%</f>
        <v>26.086956521739129</v>
      </c>
      <c r="KU40" s="16">
        <f t="shared" ref="KU40" si="259">KU39/23%</f>
        <v>60.869565217391305</v>
      </c>
      <c r="KV40" s="16">
        <f t="shared" ref="KV40" si="260">KV39/23%</f>
        <v>13.043478260869565</v>
      </c>
      <c r="KW40" s="16">
        <f t="shared" ref="KW40" si="261">KW39/23%</f>
        <v>26.086956521739129</v>
      </c>
      <c r="KX40" s="16">
        <f t="shared" ref="KX40" si="262">KX39/23%</f>
        <v>60.869565217391305</v>
      </c>
      <c r="KY40" s="16">
        <f t="shared" ref="KY40" si="263">KY39/23%</f>
        <v>13.043478260869565</v>
      </c>
      <c r="KZ40" s="16">
        <f t="shared" ref="KZ40" si="264">KZ39/23%</f>
        <v>26.086956521739129</v>
      </c>
      <c r="LA40" s="16">
        <f t="shared" ref="LA40" si="265">LA39/23%</f>
        <v>60.869565217391305</v>
      </c>
      <c r="LB40" s="16">
        <f t="shared" ref="LB40" si="266">LB39/23%</f>
        <v>13.043478260869565</v>
      </c>
      <c r="LC40" s="16">
        <f t="shared" ref="LC40" si="267">LC39/23%</f>
        <v>26.086956521739129</v>
      </c>
      <c r="LD40" s="16">
        <f t="shared" ref="LD40" si="268">LD39/23%</f>
        <v>60.869565217391305</v>
      </c>
      <c r="LE40" s="16">
        <f t="shared" ref="LE40" si="269">LE39/23%</f>
        <v>13.043478260869565</v>
      </c>
    </row>
    <row r="42" spans="1:317" x14ac:dyDescent="0.3">
      <c r="B42" t="s">
        <v>370</v>
      </c>
    </row>
    <row r="43" spans="1:317" x14ac:dyDescent="0.3">
      <c r="B43" t="s">
        <v>371</v>
      </c>
      <c r="C43" t="s">
        <v>827</v>
      </c>
      <c r="D43">
        <f>(C40+F40+I40+L40+O40+R40+U40+X40+AA40+AD40+AG40+AJ40+AM40+AP40+AS40+AV40+AY40+BB40+BE40)/19</f>
        <v>30.434782608695638</v>
      </c>
      <c r="E43">
        <f>D43*23/100</f>
        <v>6.9999999999999964</v>
      </c>
    </row>
    <row r="44" spans="1:317" x14ac:dyDescent="0.3">
      <c r="B44" t="s">
        <v>373</v>
      </c>
      <c r="C44" t="s">
        <v>827</v>
      </c>
      <c r="D44">
        <f>(D40+G40+J40+M40+P40+S40+V40+Y40+AB40+AE40+AH40+AK40+AN40+AQ40+AT40+AW40+AZ40+BC40+BF40)/19</f>
        <v>60.869565217391276</v>
      </c>
      <c r="E44">
        <f>D44*23/100</f>
        <v>13.999999999999993</v>
      </c>
    </row>
    <row r="45" spans="1:317" x14ac:dyDescent="0.3">
      <c r="B45" t="s">
        <v>374</v>
      </c>
      <c r="C45" t="s">
        <v>827</v>
      </c>
      <c r="D45">
        <f>(E40+H40+K40+N40+Q40+T40+W40+Z40+AC40+AF40+AI40+AL40+AO40+AR40+AU40+AX40+BA40+BD40+BG40)/19</f>
        <v>8.695652173913043</v>
      </c>
      <c r="E45">
        <f>D45*23/100</f>
        <v>2</v>
      </c>
    </row>
    <row r="46" spans="1:317" x14ac:dyDescent="0.3">
      <c r="D46">
        <f>SUM(D43:D45)</f>
        <v>99.999999999999957</v>
      </c>
    </row>
    <row r="47" spans="1:317" x14ac:dyDescent="0.3">
      <c r="B47" t="s">
        <v>371</v>
      </c>
      <c r="C47" t="s">
        <v>828</v>
      </c>
      <c r="D47">
        <f>(BH40+BK40+BN40+BQ40+BT40+BW40+BZ40+CC40+CF40+CI40+CL40+CO40+CR40+CU40+CX40+DA40+DD40+DG40+DJ40+DM40)/20</f>
        <v>29.130434782608695</v>
      </c>
      <c r="E47">
        <v>7</v>
      </c>
    </row>
    <row r="48" spans="1:317" x14ac:dyDescent="0.3">
      <c r="B48" t="s">
        <v>373</v>
      </c>
      <c r="C48" t="s">
        <v>828</v>
      </c>
      <c r="D48">
        <f>(BI40+BL40+BO40+BR40+BU40+BX40+CA40+CD40+CG40+CJ40+CM40+CP40+CS40+CV40+CY40+DB40+DE40+DH40+DK40+DN40)/20</f>
        <v>51.739130434782602</v>
      </c>
      <c r="E48">
        <v>12</v>
      </c>
    </row>
    <row r="49" spans="2:5" x14ac:dyDescent="0.3">
      <c r="B49" t="s">
        <v>374</v>
      </c>
      <c r="C49" t="s">
        <v>828</v>
      </c>
      <c r="D49">
        <f>(BJ40+BM40+BP40+BS40+BV40+BY40+CB40+CE40+CH40+CK40+CN40+CQ40+CT40+CW40+CZ40+DC40+DF40+DI40+DO40)/20</f>
        <v>17.826086956521745</v>
      </c>
      <c r="E49">
        <v>4</v>
      </c>
    </row>
    <row r="50" spans="2:5" x14ac:dyDescent="0.3">
      <c r="D50">
        <v>100</v>
      </c>
    </row>
    <row r="51" spans="2:5" x14ac:dyDescent="0.3">
      <c r="B51" t="s">
        <v>371</v>
      </c>
      <c r="C51" t="s">
        <v>829</v>
      </c>
      <c r="D51">
        <f>(DP40+DS40+DV40+DY40+EB40+EE40+EH40+EK40+EN40)/9</f>
        <v>30.434782608695652</v>
      </c>
      <c r="E51">
        <f>D51*23/100</f>
        <v>7</v>
      </c>
    </row>
    <row r="52" spans="2:5" x14ac:dyDescent="0.3">
      <c r="B52" t="s">
        <v>373</v>
      </c>
      <c r="C52" t="s">
        <v>829</v>
      </c>
      <c r="D52">
        <f>(DQ40+DT40+DW40+DZ40+EC40+EF40+EI40+EL40+EO40)/9</f>
        <v>52.173913043478258</v>
      </c>
      <c r="E52">
        <f>D52*23/100</f>
        <v>12</v>
      </c>
    </row>
    <row r="53" spans="2:5" x14ac:dyDescent="0.3">
      <c r="B53" t="s">
        <v>374</v>
      </c>
      <c r="C53" t="s">
        <v>829</v>
      </c>
      <c r="D53">
        <f>(DR40+DU40+DX40+EA40+ED40+EG40+EJ40+EM40+EP40)/9</f>
        <v>17.39130434782609</v>
      </c>
      <c r="E53">
        <f>D53*23/100</f>
        <v>4.0000000000000009</v>
      </c>
    </row>
    <row r="54" spans="2:5" x14ac:dyDescent="0.3">
      <c r="D54">
        <f>SUM(D51:D53)</f>
        <v>100</v>
      </c>
    </row>
    <row r="55" spans="2:5" x14ac:dyDescent="0.3">
      <c r="B55" t="s">
        <v>371</v>
      </c>
      <c r="C55" t="s">
        <v>830</v>
      </c>
      <c r="D55">
        <f>(EQ40+ET40+EW40+EZ40+FC40+FF40+FI40+FL40+FO40+FR40+FU40+FX40+GA40+GD40+GG40+GJ40+GM40+GP40+GS40+GV40+GY40+HB40+HE40+HH40+HK40+HN40+HQ40+HT40+HW40+HZ40+IC40+IF40+II40+IL40+IO40+IR40+IU40)/37</f>
        <v>43.47826086956524</v>
      </c>
      <c r="E55">
        <f>D55*23/100</f>
        <v>10.000000000000005</v>
      </c>
    </row>
    <row r="56" spans="2:5" x14ac:dyDescent="0.3">
      <c r="B56" t="s">
        <v>373</v>
      </c>
      <c r="C56" t="s">
        <v>830</v>
      </c>
      <c r="D56">
        <f>(ER40+EU40+EX40+FA40+FD40+FG40+FJ40+FM40+FP40+FS40+FV40+FY40+GB40+GE40+GH40+GK40+GN40+GQ40+GT40+GW40+GZ40+HC40+HF40+HI40+HL40+HO40+HR40+HU40+HX40+IA40+ID40+IG40+IJ40+IM40+IP40+IS40+IV40)/37</f>
        <v>39.130434782608724</v>
      </c>
      <c r="E56">
        <f>D56*23/100</f>
        <v>9.0000000000000071</v>
      </c>
    </row>
    <row r="57" spans="2:5" x14ac:dyDescent="0.3">
      <c r="B57" t="s">
        <v>374</v>
      </c>
      <c r="C57" t="s">
        <v>830</v>
      </c>
      <c r="D57">
        <f>(ES40+EV40+EY40+FB40+FE40+FH40+FK40+FN40+FQ40+FT40+FW40+FZ40+GC40+GF40+GI40+GL40+GO40+GR40+GU40+GX40+HA40+HD40+HG40+HJ40+HM40+HP40+HS40+HV40+HY40+IB40+IE40+IH40+IK40+IN40+IQ40+IT40+IW40)/37</f>
        <v>17.391304347826086</v>
      </c>
      <c r="E57">
        <f>D57*23/100</f>
        <v>4</v>
      </c>
    </row>
    <row r="58" spans="2:5" x14ac:dyDescent="0.3">
      <c r="D58">
        <v>100</v>
      </c>
    </row>
    <row r="59" spans="2:5" x14ac:dyDescent="0.3">
      <c r="B59" t="s">
        <v>371</v>
      </c>
      <c r="C59" t="s">
        <v>831</v>
      </c>
      <c r="D59">
        <f>(IX40+JA40+JD40+JG40+JJ40+JM40+JP40+JS40+JV40+JY40+KB40+KE40+KH40+KK40+KN40+KQ40+KT40+KW40+KZ40+LC40)/20</f>
        <v>26.086956521739133</v>
      </c>
      <c r="E59">
        <f>D59*23/100</f>
        <v>6</v>
      </c>
    </row>
    <row r="60" spans="2:5" x14ac:dyDescent="0.3">
      <c r="B60" t="s">
        <v>373</v>
      </c>
      <c r="C60" t="s">
        <v>831</v>
      </c>
      <c r="D60">
        <f>(IY40+JB40+JE40+JH40+JK40+JN40+JQ40+JT40+JW40+JZ40+KC40+KF40+KI40+KL40+KO40+KR40+KU40+KX40+LA40+LD40)/20</f>
        <v>60.869565217391276</v>
      </c>
      <c r="E60">
        <f>D60*23/100</f>
        <v>13.999999999999993</v>
      </c>
    </row>
    <row r="61" spans="2:5" x14ac:dyDescent="0.3">
      <c r="B61" t="s">
        <v>374</v>
      </c>
      <c r="C61" t="s">
        <v>831</v>
      </c>
      <c r="D61">
        <f>(IZ40+JC40+JF40+JI40+JL40+JO40+JR40+JU40+JX40+KA40+KD40+KG40+KJ40+KM40+KP40+KS40+KV40+KY40+LB40+LE40)/20</f>
        <v>13.043478260869566</v>
      </c>
      <c r="E61">
        <f>D61*23/100</f>
        <v>3</v>
      </c>
    </row>
    <row r="62" spans="2:5" x14ac:dyDescent="0.3">
      <c r="D62">
        <v>100</v>
      </c>
    </row>
  </sheetData>
  <mergeCells count="235"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B1" workbookViewId="0">
      <selection activeCell="A40" sqref="A40:B40"/>
    </sheetView>
  </sheetViews>
  <sheetFormatPr defaultColWidth="9" defaultRowHeight="14.4" x14ac:dyDescent="0.3"/>
  <cols>
    <col min="2" max="2" width="30.33203125" customWidth="1"/>
  </cols>
  <sheetData>
    <row r="1" spans="1:383" ht="15.6" x14ac:dyDescent="0.3">
      <c r="A1" s="1" t="s">
        <v>379</v>
      </c>
      <c r="B1" s="2" t="s">
        <v>832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6" x14ac:dyDescent="0.3">
      <c r="A2" s="86" t="s">
        <v>833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6" x14ac:dyDescent="0.3">
      <c r="A4" s="63" t="s">
        <v>3</v>
      </c>
      <c r="B4" s="63" t="s">
        <v>4</v>
      </c>
      <c r="C4" s="131" t="s">
        <v>5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2" t="s">
        <v>6</v>
      </c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 t="s">
        <v>6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90"/>
      <c r="DP4" s="132" t="s">
        <v>6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14" t="s">
        <v>7</v>
      </c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5"/>
      <c r="FX4" s="93" t="s">
        <v>8</v>
      </c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128" t="s">
        <v>8</v>
      </c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96" t="s">
        <v>8</v>
      </c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7"/>
      <c r="JA4" s="128" t="s">
        <v>8</v>
      </c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90" t="s">
        <v>8</v>
      </c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2"/>
      <c r="LI4" s="99" t="s">
        <v>9</v>
      </c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10"/>
    </row>
    <row r="5" spans="1:383" ht="15.75" customHeight="1" x14ac:dyDescent="0.3">
      <c r="A5" s="63"/>
      <c r="B5" s="63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 t="s">
        <v>11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1" t="s">
        <v>12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5"/>
      <c r="DP5" s="71" t="s">
        <v>834</v>
      </c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108" t="s">
        <v>835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11"/>
      <c r="FX5" s="78" t="s">
        <v>382</v>
      </c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102" t="s">
        <v>14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4"/>
      <c r="IC5" s="129" t="s">
        <v>383</v>
      </c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  <c r="IX5" s="129"/>
      <c r="IY5" s="129"/>
      <c r="IZ5" s="129"/>
      <c r="JA5" s="130" t="s">
        <v>384</v>
      </c>
      <c r="JB5" s="130"/>
      <c r="JC5" s="130"/>
      <c r="JD5" s="130"/>
      <c r="JE5" s="130"/>
      <c r="JF5" s="130"/>
      <c r="JG5" s="130"/>
      <c r="JH5" s="130"/>
      <c r="JI5" s="130"/>
      <c r="JJ5" s="130"/>
      <c r="JK5" s="130"/>
      <c r="JL5" s="130"/>
      <c r="JM5" s="130"/>
      <c r="JN5" s="130"/>
      <c r="JO5" s="130"/>
      <c r="JP5" s="130"/>
      <c r="JQ5" s="130"/>
      <c r="JR5" s="130"/>
      <c r="JS5" s="130"/>
      <c r="JT5" s="130"/>
      <c r="JU5" s="130"/>
      <c r="JV5" s="130"/>
      <c r="JW5" s="130"/>
      <c r="JX5" s="130"/>
      <c r="JY5" s="102" t="s">
        <v>15</v>
      </c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4"/>
      <c r="LI5" s="75" t="s">
        <v>16</v>
      </c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6"/>
      <c r="NK5" s="76"/>
      <c r="NL5" s="76"/>
      <c r="NM5" s="76"/>
      <c r="NN5" s="76"/>
      <c r="NO5" s="76"/>
      <c r="NP5" s="76"/>
      <c r="NQ5" s="76"/>
      <c r="NR5" s="76"/>
      <c r="NS5" s="77"/>
    </row>
    <row r="6" spans="1:383" ht="15.6" hidden="1" x14ac:dyDescent="0.3">
      <c r="A6" s="63"/>
      <c r="B6" s="6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2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35"/>
      <c r="EU6" s="23"/>
      <c r="EV6" s="23"/>
      <c r="EW6" s="23"/>
      <c r="EX6" s="23"/>
      <c r="EY6" s="23"/>
      <c r="EZ6" s="23"/>
      <c r="FA6" s="23"/>
      <c r="FB6" s="23"/>
      <c r="FC6" s="23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25"/>
      <c r="NH6" s="15"/>
      <c r="NI6" s="15"/>
      <c r="NJ6" s="15"/>
      <c r="NK6" s="15"/>
      <c r="NL6" s="15"/>
      <c r="NM6" s="15"/>
      <c r="NN6" s="15"/>
      <c r="NO6" s="15"/>
      <c r="NP6" s="25"/>
      <c r="NQ6" s="15"/>
      <c r="NR6" s="15"/>
      <c r="NS6" s="15"/>
    </row>
    <row r="7" spans="1:383" ht="15.6" hidden="1" x14ac:dyDescent="0.3">
      <c r="A7" s="63"/>
      <c r="B7" s="6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2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26"/>
      <c r="EU7" s="15"/>
      <c r="EV7" s="15"/>
      <c r="EW7" s="15"/>
      <c r="EX7" s="15"/>
      <c r="EY7" s="15"/>
      <c r="EZ7" s="15"/>
      <c r="FA7" s="15"/>
      <c r="FB7" s="15"/>
      <c r="FC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25"/>
      <c r="NH7" s="15"/>
      <c r="NI7" s="15"/>
      <c r="NJ7" s="15"/>
      <c r="NK7" s="15"/>
      <c r="NL7" s="15"/>
      <c r="NM7" s="15"/>
      <c r="NN7" s="15"/>
      <c r="NO7" s="15"/>
      <c r="NP7" s="25"/>
      <c r="NQ7" s="15"/>
      <c r="NR7" s="15"/>
      <c r="NS7" s="15"/>
    </row>
    <row r="8" spans="1:383" ht="15.6" hidden="1" x14ac:dyDescent="0.3">
      <c r="A8" s="63"/>
      <c r="B8" s="6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2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26"/>
      <c r="EU8" s="15"/>
      <c r="EV8" s="15"/>
      <c r="EW8" s="15"/>
      <c r="EX8" s="15"/>
      <c r="EY8" s="15"/>
      <c r="EZ8" s="15"/>
      <c r="FA8" s="15"/>
      <c r="FB8" s="15"/>
      <c r="FC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25"/>
      <c r="NH8" s="15"/>
      <c r="NI8" s="15"/>
      <c r="NJ8" s="15"/>
      <c r="NK8" s="15"/>
      <c r="NL8" s="15"/>
      <c r="NM8" s="15"/>
      <c r="NN8" s="15"/>
      <c r="NO8" s="15"/>
      <c r="NP8" s="25"/>
      <c r="NQ8" s="15"/>
      <c r="NR8" s="15"/>
      <c r="NS8" s="15"/>
    </row>
    <row r="9" spans="1:383" ht="15.6" hidden="1" x14ac:dyDescent="0.3">
      <c r="A9" s="63"/>
      <c r="B9" s="6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2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26"/>
      <c r="EU9" s="15"/>
      <c r="EV9" s="15"/>
      <c r="EW9" s="15"/>
      <c r="EX9" s="15"/>
      <c r="EY9" s="15"/>
      <c r="EZ9" s="15"/>
      <c r="FA9" s="15"/>
      <c r="FB9" s="15"/>
      <c r="FC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25"/>
      <c r="NH9" s="15"/>
      <c r="NI9" s="15"/>
      <c r="NJ9" s="15"/>
      <c r="NK9" s="15"/>
      <c r="NL9" s="15"/>
      <c r="NM9" s="15"/>
      <c r="NN9" s="15"/>
      <c r="NO9" s="15"/>
      <c r="NP9" s="25"/>
      <c r="NQ9" s="15"/>
      <c r="NR9" s="15"/>
      <c r="NS9" s="15"/>
    </row>
    <row r="10" spans="1:383" ht="15.6" hidden="1" x14ac:dyDescent="0.3">
      <c r="A10" s="63"/>
      <c r="B10" s="6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2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26"/>
      <c r="EU10" s="15"/>
      <c r="EV10" s="15"/>
      <c r="EW10" s="15"/>
      <c r="EX10" s="15"/>
      <c r="EY10" s="15"/>
      <c r="EZ10" s="15"/>
      <c r="FA10" s="15"/>
      <c r="FB10" s="15"/>
      <c r="FC10" s="47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25"/>
      <c r="NH10" s="15"/>
      <c r="NI10" s="15"/>
      <c r="NJ10" s="15"/>
      <c r="NK10" s="15"/>
      <c r="NL10" s="15"/>
      <c r="NM10" s="15"/>
      <c r="NN10" s="15"/>
      <c r="NO10" s="15"/>
      <c r="NP10" s="25"/>
      <c r="NQ10" s="15"/>
      <c r="NR10" s="15"/>
      <c r="NS10" s="15"/>
    </row>
    <row r="11" spans="1:383" ht="15.6" x14ac:dyDescent="0.3">
      <c r="A11" s="63"/>
      <c r="B11" s="63"/>
      <c r="C11" s="85" t="s">
        <v>836</v>
      </c>
      <c r="D11" s="81" t="s">
        <v>18</v>
      </c>
      <c r="E11" s="81" t="s">
        <v>19</v>
      </c>
      <c r="F11" s="78" t="s">
        <v>837</v>
      </c>
      <c r="G11" s="78" t="s">
        <v>21</v>
      </c>
      <c r="H11" s="78" t="s">
        <v>22</v>
      </c>
      <c r="I11" s="78" t="s">
        <v>838</v>
      </c>
      <c r="J11" s="78" t="s">
        <v>24</v>
      </c>
      <c r="K11" s="78" t="s">
        <v>25</v>
      </c>
      <c r="L11" s="81" t="s">
        <v>839</v>
      </c>
      <c r="M11" s="81" t="s">
        <v>24</v>
      </c>
      <c r="N11" s="81" t="s">
        <v>25</v>
      </c>
      <c r="O11" s="81" t="s">
        <v>840</v>
      </c>
      <c r="P11" s="81" t="s">
        <v>28</v>
      </c>
      <c r="Q11" s="81" t="s">
        <v>29</v>
      </c>
      <c r="R11" s="81" t="s">
        <v>841</v>
      </c>
      <c r="S11" s="81" t="s">
        <v>19</v>
      </c>
      <c r="T11" s="81" t="s">
        <v>31</v>
      </c>
      <c r="U11" s="81" t="s">
        <v>842</v>
      </c>
      <c r="V11" s="81" t="s">
        <v>19</v>
      </c>
      <c r="W11" s="81" t="s">
        <v>31</v>
      </c>
      <c r="X11" s="84" t="s">
        <v>843</v>
      </c>
      <c r="Y11" s="64" t="s">
        <v>25</v>
      </c>
      <c r="Z11" s="85" t="s">
        <v>34</v>
      </c>
      <c r="AA11" s="81" t="s">
        <v>844</v>
      </c>
      <c r="AB11" s="81" t="s">
        <v>36</v>
      </c>
      <c r="AC11" s="81" t="s">
        <v>37</v>
      </c>
      <c r="AD11" s="81" t="s">
        <v>845</v>
      </c>
      <c r="AE11" s="81" t="s">
        <v>29</v>
      </c>
      <c r="AF11" s="81" t="s">
        <v>18</v>
      </c>
      <c r="AG11" s="81" t="s">
        <v>846</v>
      </c>
      <c r="AH11" s="81" t="s">
        <v>31</v>
      </c>
      <c r="AI11" s="81" t="s">
        <v>21</v>
      </c>
      <c r="AJ11" s="79" t="s">
        <v>847</v>
      </c>
      <c r="AK11" s="108"/>
      <c r="AL11" s="108"/>
      <c r="AM11" s="79" t="s">
        <v>848</v>
      </c>
      <c r="AN11" s="108"/>
      <c r="AO11" s="108"/>
      <c r="AP11" s="79" t="s">
        <v>849</v>
      </c>
      <c r="AQ11" s="108"/>
      <c r="AR11" s="108"/>
      <c r="AS11" s="79" t="s">
        <v>850</v>
      </c>
      <c r="AT11" s="108"/>
      <c r="AU11" s="108"/>
      <c r="AV11" s="79" t="s">
        <v>851</v>
      </c>
      <c r="AW11" s="108"/>
      <c r="AX11" s="108"/>
      <c r="AY11" s="79" t="s">
        <v>852</v>
      </c>
      <c r="AZ11" s="108"/>
      <c r="BA11" s="108"/>
      <c r="BB11" s="79" t="s">
        <v>853</v>
      </c>
      <c r="BC11" s="108"/>
      <c r="BD11" s="108"/>
      <c r="BE11" s="78" t="s">
        <v>854</v>
      </c>
      <c r="BF11" s="78"/>
      <c r="BG11" s="78"/>
      <c r="BH11" s="78" t="s">
        <v>855</v>
      </c>
      <c r="BI11" s="78"/>
      <c r="BJ11" s="78"/>
      <c r="BK11" s="85" t="s">
        <v>856</v>
      </c>
      <c r="BL11" s="81"/>
      <c r="BM11" s="81"/>
      <c r="BN11" s="84" t="s">
        <v>857</v>
      </c>
      <c r="BO11" s="64"/>
      <c r="BP11" s="85"/>
      <c r="BQ11" s="84" t="s">
        <v>858</v>
      </c>
      <c r="BR11" s="64"/>
      <c r="BS11" s="85"/>
      <c r="BT11" s="81" t="s">
        <v>859</v>
      </c>
      <c r="BU11" s="81"/>
      <c r="BV11" s="81"/>
      <c r="BW11" s="81" t="s">
        <v>860</v>
      </c>
      <c r="BX11" s="81"/>
      <c r="BY11" s="81"/>
      <c r="BZ11" s="81" t="s">
        <v>861</v>
      </c>
      <c r="CA11" s="81"/>
      <c r="CB11" s="81"/>
      <c r="CC11" s="80" t="s">
        <v>862</v>
      </c>
      <c r="CD11" s="80"/>
      <c r="CE11" s="80"/>
      <c r="CF11" s="81" t="s">
        <v>863</v>
      </c>
      <c r="CG11" s="81"/>
      <c r="CH11" s="81"/>
      <c r="CI11" s="81" t="s">
        <v>864</v>
      </c>
      <c r="CJ11" s="81"/>
      <c r="CK11" s="81"/>
      <c r="CL11" s="81" t="s">
        <v>865</v>
      </c>
      <c r="CM11" s="81"/>
      <c r="CN11" s="81"/>
      <c r="CO11" s="81" t="s">
        <v>866</v>
      </c>
      <c r="CP11" s="81"/>
      <c r="CQ11" s="81"/>
      <c r="CR11" s="81" t="s">
        <v>867</v>
      </c>
      <c r="CS11" s="81"/>
      <c r="CT11" s="81"/>
      <c r="CU11" s="82" t="s">
        <v>868</v>
      </c>
      <c r="CV11" s="82"/>
      <c r="CW11" s="82"/>
      <c r="CX11" s="82" t="s">
        <v>869</v>
      </c>
      <c r="CY11" s="82"/>
      <c r="CZ11" s="83"/>
      <c r="DA11" s="78" t="s">
        <v>870</v>
      </c>
      <c r="DB11" s="78"/>
      <c r="DC11" s="78"/>
      <c r="DD11" s="78" t="s">
        <v>871</v>
      </c>
      <c r="DE11" s="78"/>
      <c r="DF11" s="78"/>
      <c r="DG11" s="71" t="s">
        <v>872</v>
      </c>
      <c r="DH11" s="71"/>
      <c r="DI11" s="71"/>
      <c r="DJ11" s="78" t="s">
        <v>873</v>
      </c>
      <c r="DK11" s="78"/>
      <c r="DL11" s="78"/>
      <c r="DM11" s="78" t="s">
        <v>874</v>
      </c>
      <c r="DN11" s="78"/>
      <c r="DO11" s="79"/>
      <c r="DP11" s="78" t="s">
        <v>875</v>
      </c>
      <c r="DQ11" s="78"/>
      <c r="DR11" s="78"/>
      <c r="DS11" s="78" t="s">
        <v>876</v>
      </c>
      <c r="DT11" s="78"/>
      <c r="DU11" s="78"/>
      <c r="DV11" s="78" t="s">
        <v>877</v>
      </c>
      <c r="DW11" s="78"/>
      <c r="DX11" s="78"/>
      <c r="DY11" s="78" t="s">
        <v>878</v>
      </c>
      <c r="DZ11" s="78"/>
      <c r="EA11" s="78"/>
      <c r="EB11" s="78" t="s">
        <v>879</v>
      </c>
      <c r="EC11" s="78"/>
      <c r="ED11" s="78"/>
      <c r="EE11" s="78" t="s">
        <v>880</v>
      </c>
      <c r="EF11" s="78"/>
      <c r="EG11" s="78"/>
      <c r="EH11" s="78" t="s">
        <v>881</v>
      </c>
      <c r="EI11" s="78"/>
      <c r="EJ11" s="78"/>
      <c r="EK11" s="78" t="s">
        <v>882</v>
      </c>
      <c r="EL11" s="78"/>
      <c r="EM11" s="78"/>
      <c r="EN11" s="78" t="s">
        <v>883</v>
      </c>
      <c r="EO11" s="78"/>
      <c r="EP11" s="78"/>
      <c r="EQ11" s="78" t="s">
        <v>884</v>
      </c>
      <c r="ER11" s="78"/>
      <c r="ES11" s="78"/>
      <c r="ET11" s="76" t="s">
        <v>885</v>
      </c>
      <c r="EU11" s="76"/>
      <c r="EV11" s="77"/>
      <c r="EW11" s="75" t="s">
        <v>886</v>
      </c>
      <c r="EX11" s="76"/>
      <c r="EY11" s="77"/>
      <c r="EZ11" s="75" t="s">
        <v>887</v>
      </c>
      <c r="FA11" s="76"/>
      <c r="FB11" s="77"/>
      <c r="FC11" s="71" t="s">
        <v>888</v>
      </c>
      <c r="FD11" s="71"/>
      <c r="FE11" s="71"/>
      <c r="FF11" s="71" t="s">
        <v>889</v>
      </c>
      <c r="FG11" s="71"/>
      <c r="FH11" s="71"/>
      <c r="FI11" s="71" t="s">
        <v>890</v>
      </c>
      <c r="FJ11" s="71"/>
      <c r="FK11" s="71"/>
      <c r="FL11" s="71" t="s">
        <v>891</v>
      </c>
      <c r="FM11" s="71"/>
      <c r="FN11" s="71"/>
      <c r="FO11" s="71" t="s">
        <v>892</v>
      </c>
      <c r="FP11" s="71"/>
      <c r="FQ11" s="75"/>
      <c r="FR11" s="71" t="s">
        <v>893</v>
      </c>
      <c r="FS11" s="71"/>
      <c r="FT11" s="71"/>
      <c r="FU11" s="71" t="s">
        <v>894</v>
      </c>
      <c r="FV11" s="71"/>
      <c r="FW11" s="71"/>
      <c r="FX11" s="71" t="s">
        <v>895</v>
      </c>
      <c r="FY11" s="71"/>
      <c r="FZ11" s="71"/>
      <c r="GA11" s="71" t="s">
        <v>896</v>
      </c>
      <c r="GB11" s="71"/>
      <c r="GC11" s="71"/>
      <c r="GD11" s="71" t="s">
        <v>897</v>
      </c>
      <c r="GE11" s="71"/>
      <c r="GF11" s="71"/>
      <c r="GG11" s="71" t="s">
        <v>898</v>
      </c>
      <c r="GH11" s="71"/>
      <c r="GI11" s="71"/>
      <c r="GJ11" s="71" t="s">
        <v>899</v>
      </c>
      <c r="GK11" s="71"/>
      <c r="GL11" s="71"/>
      <c r="GM11" s="71" t="s">
        <v>900</v>
      </c>
      <c r="GN11" s="71"/>
      <c r="GO11" s="71"/>
      <c r="GP11" s="71" t="s">
        <v>901</v>
      </c>
      <c r="GQ11" s="71"/>
      <c r="GR11" s="71"/>
      <c r="GS11" s="71" t="s">
        <v>902</v>
      </c>
      <c r="GT11" s="71"/>
      <c r="GU11" s="71"/>
      <c r="GV11" s="71" t="s">
        <v>903</v>
      </c>
      <c r="GW11" s="71"/>
      <c r="GX11" s="71"/>
      <c r="GY11" s="71" t="s">
        <v>904</v>
      </c>
      <c r="GZ11" s="71"/>
      <c r="HA11" s="71"/>
      <c r="HB11" s="71" t="s">
        <v>905</v>
      </c>
      <c r="HC11" s="71"/>
      <c r="HD11" s="71"/>
      <c r="HE11" s="71" t="s">
        <v>906</v>
      </c>
      <c r="HF11" s="71"/>
      <c r="HG11" s="71"/>
      <c r="HH11" s="71" t="s">
        <v>907</v>
      </c>
      <c r="HI11" s="71"/>
      <c r="HJ11" s="71"/>
      <c r="HK11" s="71" t="s">
        <v>908</v>
      </c>
      <c r="HL11" s="71"/>
      <c r="HM11" s="71"/>
      <c r="HN11" s="75" t="s">
        <v>909</v>
      </c>
      <c r="HO11" s="76"/>
      <c r="HP11" s="77"/>
      <c r="HQ11" s="75" t="s">
        <v>910</v>
      </c>
      <c r="HR11" s="76"/>
      <c r="HS11" s="77"/>
      <c r="HT11" s="75" t="s">
        <v>911</v>
      </c>
      <c r="HU11" s="76"/>
      <c r="HV11" s="77"/>
      <c r="HW11" s="75" t="s">
        <v>912</v>
      </c>
      <c r="HX11" s="76"/>
      <c r="HY11" s="77"/>
      <c r="HZ11" s="75" t="s">
        <v>913</v>
      </c>
      <c r="IA11" s="76"/>
      <c r="IB11" s="77"/>
      <c r="IC11" s="75" t="s">
        <v>914</v>
      </c>
      <c r="ID11" s="76"/>
      <c r="IE11" s="77"/>
      <c r="IF11" s="75" t="s">
        <v>915</v>
      </c>
      <c r="IG11" s="76"/>
      <c r="IH11" s="77"/>
      <c r="II11" s="75" t="s">
        <v>916</v>
      </c>
      <c r="IJ11" s="76"/>
      <c r="IK11" s="77"/>
      <c r="IL11" s="75" t="s">
        <v>917</v>
      </c>
      <c r="IM11" s="76"/>
      <c r="IN11" s="77"/>
      <c r="IO11" s="75" t="s">
        <v>918</v>
      </c>
      <c r="IP11" s="76"/>
      <c r="IQ11" s="77"/>
      <c r="IR11" s="75" t="s">
        <v>919</v>
      </c>
      <c r="IS11" s="76"/>
      <c r="IT11" s="77"/>
      <c r="IU11" s="75" t="s">
        <v>920</v>
      </c>
      <c r="IV11" s="76"/>
      <c r="IW11" s="77"/>
      <c r="IX11" s="75" t="s">
        <v>921</v>
      </c>
      <c r="IY11" s="76"/>
      <c r="IZ11" s="77"/>
      <c r="JA11" s="77" t="s">
        <v>922</v>
      </c>
      <c r="JB11" s="71"/>
      <c r="JC11" s="71"/>
      <c r="JD11" s="71" t="s">
        <v>923</v>
      </c>
      <c r="JE11" s="71"/>
      <c r="JF11" s="71"/>
      <c r="JG11" s="71" t="s">
        <v>924</v>
      </c>
      <c r="JH11" s="71"/>
      <c r="JI11" s="71"/>
      <c r="JJ11" s="71" t="s">
        <v>925</v>
      </c>
      <c r="JK11" s="71"/>
      <c r="JL11" s="71"/>
      <c r="JM11" s="71" t="s">
        <v>926</v>
      </c>
      <c r="JN11" s="71"/>
      <c r="JO11" s="71"/>
      <c r="JP11" s="71" t="s">
        <v>927</v>
      </c>
      <c r="JQ11" s="71"/>
      <c r="JR11" s="71"/>
      <c r="JS11" s="71" t="s">
        <v>928</v>
      </c>
      <c r="JT11" s="71"/>
      <c r="JU11" s="71"/>
      <c r="JV11" s="71" t="s">
        <v>929</v>
      </c>
      <c r="JW11" s="71"/>
      <c r="JX11" s="71"/>
      <c r="JY11" s="71" t="s">
        <v>930</v>
      </c>
      <c r="JZ11" s="71"/>
      <c r="KA11" s="71"/>
      <c r="KB11" s="125" t="s">
        <v>931</v>
      </c>
      <c r="KC11" s="126"/>
      <c r="KD11" s="127"/>
      <c r="KE11" s="125" t="s">
        <v>932</v>
      </c>
      <c r="KF11" s="126"/>
      <c r="KG11" s="127"/>
      <c r="KH11" s="125" t="s">
        <v>933</v>
      </c>
      <c r="KI11" s="126"/>
      <c r="KJ11" s="127"/>
      <c r="KK11" s="125" t="s">
        <v>934</v>
      </c>
      <c r="KL11" s="126"/>
      <c r="KM11" s="127"/>
      <c r="KN11" s="125" t="s">
        <v>935</v>
      </c>
      <c r="KO11" s="126"/>
      <c r="KP11" s="127"/>
      <c r="KQ11" s="125" t="s">
        <v>936</v>
      </c>
      <c r="KR11" s="126"/>
      <c r="KS11" s="127"/>
      <c r="KT11" s="125" t="s">
        <v>937</v>
      </c>
      <c r="KU11" s="126"/>
      <c r="KV11" s="127"/>
      <c r="KW11" s="125" t="s">
        <v>938</v>
      </c>
      <c r="KX11" s="126"/>
      <c r="KY11" s="127"/>
      <c r="KZ11" s="125" t="s">
        <v>939</v>
      </c>
      <c r="LA11" s="126"/>
      <c r="LB11" s="127"/>
      <c r="LC11" s="125" t="s">
        <v>940</v>
      </c>
      <c r="LD11" s="126"/>
      <c r="LE11" s="127"/>
      <c r="LF11" s="125" t="s">
        <v>941</v>
      </c>
      <c r="LG11" s="126"/>
      <c r="LH11" s="127"/>
      <c r="LI11" s="71" t="s">
        <v>942</v>
      </c>
      <c r="LJ11" s="71"/>
      <c r="LK11" s="71"/>
      <c r="LL11" s="71" t="s">
        <v>943</v>
      </c>
      <c r="LM11" s="71"/>
      <c r="LN11" s="71"/>
      <c r="LO11" s="71" t="s">
        <v>944</v>
      </c>
      <c r="LP11" s="71"/>
      <c r="LQ11" s="71"/>
      <c r="LR11" s="71" t="s">
        <v>945</v>
      </c>
      <c r="LS11" s="71"/>
      <c r="LT11" s="71"/>
      <c r="LU11" s="71" t="s">
        <v>946</v>
      </c>
      <c r="LV11" s="71"/>
      <c r="LW11" s="71"/>
      <c r="LX11" s="71" t="s">
        <v>947</v>
      </c>
      <c r="LY11" s="71"/>
      <c r="LZ11" s="71"/>
      <c r="MA11" s="71" t="s">
        <v>948</v>
      </c>
      <c r="MB11" s="71"/>
      <c r="MC11" s="71"/>
      <c r="MD11" s="71" t="s">
        <v>949</v>
      </c>
      <c r="ME11" s="71"/>
      <c r="MF11" s="71"/>
      <c r="MG11" s="71" t="s">
        <v>950</v>
      </c>
      <c r="MH11" s="71"/>
      <c r="MI11" s="71"/>
      <c r="MJ11" s="71" t="s">
        <v>951</v>
      </c>
      <c r="MK11" s="71"/>
      <c r="ML11" s="71"/>
      <c r="MM11" s="71" t="s">
        <v>952</v>
      </c>
      <c r="MN11" s="71"/>
      <c r="MO11" s="71"/>
      <c r="MP11" s="71" t="s">
        <v>953</v>
      </c>
      <c r="MQ11" s="71"/>
      <c r="MR11" s="71"/>
      <c r="MS11" s="71" t="s">
        <v>954</v>
      </c>
      <c r="MT11" s="71"/>
      <c r="MU11" s="71"/>
      <c r="MV11" s="71" t="s">
        <v>955</v>
      </c>
      <c r="MW11" s="71"/>
      <c r="MX11" s="71"/>
      <c r="MY11" s="71" t="s">
        <v>956</v>
      </c>
      <c r="MZ11" s="71"/>
      <c r="NA11" s="71"/>
      <c r="NB11" s="71" t="s">
        <v>957</v>
      </c>
      <c r="NC11" s="71"/>
      <c r="ND11" s="71"/>
      <c r="NE11" s="71" t="s">
        <v>958</v>
      </c>
      <c r="NF11" s="71"/>
      <c r="NG11" s="75"/>
      <c r="NH11" s="71" t="s">
        <v>959</v>
      </c>
      <c r="NI11" s="71"/>
      <c r="NJ11" s="75"/>
      <c r="NK11" s="71" t="s">
        <v>960</v>
      </c>
      <c r="NL11" s="71"/>
      <c r="NM11" s="75"/>
      <c r="NN11" s="71" t="s">
        <v>961</v>
      </c>
      <c r="NO11" s="71"/>
      <c r="NP11" s="75"/>
      <c r="NQ11" s="75" t="s">
        <v>962</v>
      </c>
      <c r="NR11" s="109"/>
      <c r="NS11" s="110"/>
    </row>
    <row r="12" spans="1:383" ht="99.75" customHeight="1" x14ac:dyDescent="0.3">
      <c r="A12" s="63"/>
      <c r="B12" s="63"/>
      <c r="C12" s="67" t="s">
        <v>963</v>
      </c>
      <c r="D12" s="68"/>
      <c r="E12" s="69"/>
      <c r="F12" s="67" t="s">
        <v>964</v>
      </c>
      <c r="G12" s="68"/>
      <c r="H12" s="69"/>
      <c r="I12" s="67" t="s">
        <v>483</v>
      </c>
      <c r="J12" s="68"/>
      <c r="K12" s="69"/>
      <c r="L12" s="67" t="s">
        <v>965</v>
      </c>
      <c r="M12" s="68"/>
      <c r="N12" s="69"/>
      <c r="O12" s="67" t="s">
        <v>966</v>
      </c>
      <c r="P12" s="68"/>
      <c r="Q12" s="69"/>
      <c r="R12" s="67" t="s">
        <v>967</v>
      </c>
      <c r="S12" s="68"/>
      <c r="T12" s="69"/>
      <c r="U12" s="67" t="s">
        <v>968</v>
      </c>
      <c r="V12" s="68"/>
      <c r="W12" s="69"/>
      <c r="X12" s="67" t="s">
        <v>969</v>
      </c>
      <c r="Y12" s="68"/>
      <c r="Z12" s="69"/>
      <c r="AA12" s="67" t="s">
        <v>970</v>
      </c>
      <c r="AB12" s="68"/>
      <c r="AC12" s="69"/>
      <c r="AD12" s="67" t="s">
        <v>971</v>
      </c>
      <c r="AE12" s="68"/>
      <c r="AF12" s="69"/>
      <c r="AG12" s="67" t="s">
        <v>972</v>
      </c>
      <c r="AH12" s="68"/>
      <c r="AI12" s="69"/>
      <c r="AJ12" s="67" t="s">
        <v>973</v>
      </c>
      <c r="AK12" s="68"/>
      <c r="AL12" s="69"/>
      <c r="AM12" s="67" t="s">
        <v>974</v>
      </c>
      <c r="AN12" s="68"/>
      <c r="AO12" s="69"/>
      <c r="AP12" s="67" t="s">
        <v>975</v>
      </c>
      <c r="AQ12" s="68"/>
      <c r="AR12" s="69"/>
      <c r="AS12" s="67" t="s">
        <v>976</v>
      </c>
      <c r="AT12" s="68"/>
      <c r="AU12" s="69"/>
      <c r="AV12" s="67" t="s">
        <v>977</v>
      </c>
      <c r="AW12" s="68"/>
      <c r="AX12" s="69"/>
      <c r="AY12" s="67" t="s">
        <v>978</v>
      </c>
      <c r="AZ12" s="68"/>
      <c r="BA12" s="69"/>
      <c r="BB12" s="67" t="s">
        <v>979</v>
      </c>
      <c r="BC12" s="68"/>
      <c r="BD12" s="69"/>
      <c r="BE12" s="67" t="s">
        <v>980</v>
      </c>
      <c r="BF12" s="68"/>
      <c r="BG12" s="69"/>
      <c r="BH12" s="67" t="s">
        <v>981</v>
      </c>
      <c r="BI12" s="68"/>
      <c r="BJ12" s="69"/>
      <c r="BK12" s="105" t="s">
        <v>982</v>
      </c>
      <c r="BL12" s="106"/>
      <c r="BM12" s="107"/>
      <c r="BN12" s="67" t="s">
        <v>983</v>
      </c>
      <c r="BO12" s="68"/>
      <c r="BP12" s="69"/>
      <c r="BQ12" s="67" t="s">
        <v>984</v>
      </c>
      <c r="BR12" s="68"/>
      <c r="BS12" s="69"/>
      <c r="BT12" s="67" t="s">
        <v>985</v>
      </c>
      <c r="BU12" s="68"/>
      <c r="BV12" s="69"/>
      <c r="BW12" s="67" t="s">
        <v>986</v>
      </c>
      <c r="BX12" s="68"/>
      <c r="BY12" s="69"/>
      <c r="BZ12" s="67" t="s">
        <v>987</v>
      </c>
      <c r="CA12" s="68"/>
      <c r="CB12" s="69"/>
      <c r="CC12" s="67" t="s">
        <v>988</v>
      </c>
      <c r="CD12" s="68"/>
      <c r="CE12" s="69"/>
      <c r="CF12" s="67" t="s">
        <v>989</v>
      </c>
      <c r="CG12" s="68"/>
      <c r="CH12" s="69"/>
      <c r="CI12" s="67" t="s">
        <v>990</v>
      </c>
      <c r="CJ12" s="68"/>
      <c r="CK12" s="69"/>
      <c r="CL12" s="67" t="s">
        <v>505</v>
      </c>
      <c r="CM12" s="68"/>
      <c r="CN12" s="69"/>
      <c r="CO12" s="67" t="s">
        <v>991</v>
      </c>
      <c r="CP12" s="68"/>
      <c r="CQ12" s="69"/>
      <c r="CR12" s="67" t="s">
        <v>992</v>
      </c>
      <c r="CS12" s="68"/>
      <c r="CT12" s="69"/>
      <c r="CU12" s="67" t="s">
        <v>993</v>
      </c>
      <c r="CV12" s="68"/>
      <c r="CW12" s="69"/>
      <c r="CX12" s="67" t="s">
        <v>994</v>
      </c>
      <c r="CY12" s="68"/>
      <c r="CZ12" s="69"/>
      <c r="DA12" s="67" t="s">
        <v>995</v>
      </c>
      <c r="DB12" s="68"/>
      <c r="DC12" s="69"/>
      <c r="DD12" s="67" t="s">
        <v>996</v>
      </c>
      <c r="DE12" s="68"/>
      <c r="DF12" s="69"/>
      <c r="DG12" s="67" t="s">
        <v>997</v>
      </c>
      <c r="DH12" s="68"/>
      <c r="DI12" s="69"/>
      <c r="DJ12" s="67" t="s">
        <v>998</v>
      </c>
      <c r="DK12" s="68"/>
      <c r="DL12" s="69"/>
      <c r="DM12" s="67" t="s">
        <v>999</v>
      </c>
      <c r="DN12" s="68"/>
      <c r="DO12" s="69"/>
      <c r="DP12" s="67" t="s">
        <v>1000</v>
      </c>
      <c r="DQ12" s="68"/>
      <c r="DR12" s="69"/>
      <c r="DS12" s="67" t="s">
        <v>1001</v>
      </c>
      <c r="DT12" s="68"/>
      <c r="DU12" s="69"/>
      <c r="DV12" s="67" t="s">
        <v>1002</v>
      </c>
      <c r="DW12" s="68"/>
      <c r="DX12" s="69"/>
      <c r="DY12" s="67" t="s">
        <v>1003</v>
      </c>
      <c r="DZ12" s="68"/>
      <c r="EA12" s="69"/>
      <c r="EB12" s="67" t="s">
        <v>1004</v>
      </c>
      <c r="EC12" s="68"/>
      <c r="ED12" s="69"/>
      <c r="EE12" s="105" t="s">
        <v>1005</v>
      </c>
      <c r="EF12" s="106"/>
      <c r="EG12" s="107"/>
      <c r="EH12" s="67" t="s">
        <v>1006</v>
      </c>
      <c r="EI12" s="68"/>
      <c r="EJ12" s="69"/>
      <c r="EK12" s="67" t="s">
        <v>1007</v>
      </c>
      <c r="EL12" s="68"/>
      <c r="EM12" s="69"/>
      <c r="EN12" s="67" t="s">
        <v>1008</v>
      </c>
      <c r="EO12" s="68"/>
      <c r="EP12" s="69"/>
      <c r="EQ12" s="67" t="s">
        <v>1009</v>
      </c>
      <c r="ER12" s="68"/>
      <c r="ES12" s="69"/>
      <c r="ET12" s="67" t="s">
        <v>1010</v>
      </c>
      <c r="EU12" s="68"/>
      <c r="EV12" s="69"/>
      <c r="EW12" s="67" t="s">
        <v>1011</v>
      </c>
      <c r="EX12" s="68"/>
      <c r="EY12" s="69"/>
      <c r="EZ12" s="67" t="s">
        <v>1012</v>
      </c>
      <c r="FA12" s="68"/>
      <c r="FB12" s="69"/>
      <c r="FC12" s="67" t="s">
        <v>1013</v>
      </c>
      <c r="FD12" s="68"/>
      <c r="FE12" s="69"/>
      <c r="FF12" s="67" t="s">
        <v>1014</v>
      </c>
      <c r="FG12" s="68"/>
      <c r="FH12" s="69"/>
      <c r="FI12" s="67" t="s">
        <v>1015</v>
      </c>
      <c r="FJ12" s="68"/>
      <c r="FK12" s="69"/>
      <c r="FL12" s="67" t="s">
        <v>1016</v>
      </c>
      <c r="FM12" s="68"/>
      <c r="FN12" s="69"/>
      <c r="FO12" s="67" t="s">
        <v>1017</v>
      </c>
      <c r="FP12" s="68"/>
      <c r="FQ12" s="69"/>
      <c r="FR12" s="67" t="s">
        <v>1018</v>
      </c>
      <c r="FS12" s="68"/>
      <c r="FT12" s="69"/>
      <c r="FU12" s="67" t="s">
        <v>1019</v>
      </c>
      <c r="FV12" s="68"/>
      <c r="FW12" s="69"/>
      <c r="FX12" s="67" t="s">
        <v>1020</v>
      </c>
      <c r="FY12" s="68"/>
      <c r="FZ12" s="69"/>
      <c r="GA12" s="67" t="s">
        <v>1021</v>
      </c>
      <c r="GB12" s="68"/>
      <c r="GC12" s="69"/>
      <c r="GD12" s="67" t="s">
        <v>1022</v>
      </c>
      <c r="GE12" s="68"/>
      <c r="GF12" s="69"/>
      <c r="GG12" s="67" t="s">
        <v>1023</v>
      </c>
      <c r="GH12" s="68"/>
      <c r="GI12" s="69"/>
      <c r="GJ12" s="116" t="s">
        <v>1024</v>
      </c>
      <c r="GK12" s="117"/>
      <c r="GL12" s="118"/>
      <c r="GM12" s="67" t="s">
        <v>1025</v>
      </c>
      <c r="GN12" s="68"/>
      <c r="GO12" s="69"/>
      <c r="GP12" s="67" t="s">
        <v>1026</v>
      </c>
      <c r="GQ12" s="68"/>
      <c r="GR12" s="69"/>
      <c r="GS12" s="67" t="s">
        <v>1027</v>
      </c>
      <c r="GT12" s="68"/>
      <c r="GU12" s="69"/>
      <c r="GV12" s="67" t="s">
        <v>1028</v>
      </c>
      <c r="GW12" s="68"/>
      <c r="GX12" s="69"/>
      <c r="GY12" s="67" t="s">
        <v>1029</v>
      </c>
      <c r="GZ12" s="68"/>
      <c r="HA12" s="69"/>
      <c r="HB12" s="67" t="s">
        <v>1030</v>
      </c>
      <c r="HC12" s="68"/>
      <c r="HD12" s="69"/>
      <c r="HE12" s="67" t="s">
        <v>1031</v>
      </c>
      <c r="HF12" s="68"/>
      <c r="HG12" s="69"/>
      <c r="HH12" s="116" t="s">
        <v>1032</v>
      </c>
      <c r="HI12" s="117"/>
      <c r="HJ12" s="118"/>
      <c r="HK12" s="122" t="s">
        <v>1033</v>
      </c>
      <c r="HL12" s="123"/>
      <c r="HM12" s="124"/>
      <c r="HN12" s="67" t="s">
        <v>1034</v>
      </c>
      <c r="HO12" s="68"/>
      <c r="HP12" s="69"/>
      <c r="HQ12" s="67" t="s">
        <v>1035</v>
      </c>
      <c r="HR12" s="68"/>
      <c r="HS12" s="69"/>
      <c r="HT12" s="67" t="s">
        <v>1036</v>
      </c>
      <c r="HU12" s="68"/>
      <c r="HV12" s="69"/>
      <c r="HW12" s="67" t="s">
        <v>1037</v>
      </c>
      <c r="HX12" s="68"/>
      <c r="HY12" s="69"/>
      <c r="HZ12" s="67" t="s">
        <v>1038</v>
      </c>
      <c r="IA12" s="68"/>
      <c r="IB12" s="69"/>
      <c r="IC12" s="119" t="s">
        <v>1039</v>
      </c>
      <c r="ID12" s="120"/>
      <c r="IE12" s="121"/>
      <c r="IF12" s="116" t="s">
        <v>1040</v>
      </c>
      <c r="IG12" s="117"/>
      <c r="IH12" s="118"/>
      <c r="II12" s="116" t="s">
        <v>1041</v>
      </c>
      <c r="IJ12" s="117"/>
      <c r="IK12" s="118"/>
      <c r="IL12" s="116" t="s">
        <v>1042</v>
      </c>
      <c r="IM12" s="117"/>
      <c r="IN12" s="118"/>
      <c r="IO12" s="116" t="s">
        <v>1043</v>
      </c>
      <c r="IP12" s="117"/>
      <c r="IQ12" s="118"/>
      <c r="IR12" s="116" t="s">
        <v>1044</v>
      </c>
      <c r="IS12" s="117"/>
      <c r="IT12" s="118"/>
      <c r="IU12" s="116" t="s">
        <v>1045</v>
      </c>
      <c r="IV12" s="117"/>
      <c r="IW12" s="118"/>
      <c r="IX12" s="116" t="s">
        <v>1046</v>
      </c>
      <c r="IY12" s="117"/>
      <c r="IZ12" s="118"/>
      <c r="JA12" s="116" t="s">
        <v>1047</v>
      </c>
      <c r="JB12" s="117"/>
      <c r="JC12" s="118"/>
      <c r="JD12" s="116" t="s">
        <v>1048</v>
      </c>
      <c r="JE12" s="117"/>
      <c r="JF12" s="118"/>
      <c r="JG12" s="116" t="s">
        <v>1049</v>
      </c>
      <c r="JH12" s="117"/>
      <c r="JI12" s="118"/>
      <c r="JJ12" s="116" t="s">
        <v>1050</v>
      </c>
      <c r="JK12" s="117"/>
      <c r="JL12" s="118"/>
      <c r="JM12" s="116" t="s">
        <v>1051</v>
      </c>
      <c r="JN12" s="117"/>
      <c r="JO12" s="118"/>
      <c r="JP12" s="116" t="s">
        <v>1052</v>
      </c>
      <c r="JQ12" s="117"/>
      <c r="JR12" s="118"/>
      <c r="JS12" s="119" t="s">
        <v>1053</v>
      </c>
      <c r="JT12" s="120"/>
      <c r="JU12" s="121"/>
      <c r="JV12" s="116" t="s">
        <v>1054</v>
      </c>
      <c r="JW12" s="117"/>
      <c r="JX12" s="118"/>
      <c r="JY12" s="116" t="s">
        <v>1055</v>
      </c>
      <c r="JZ12" s="117"/>
      <c r="KA12" s="118"/>
      <c r="KB12" s="116" t="s">
        <v>1056</v>
      </c>
      <c r="KC12" s="117"/>
      <c r="KD12" s="118"/>
      <c r="KE12" s="116" t="s">
        <v>1057</v>
      </c>
      <c r="KF12" s="117"/>
      <c r="KG12" s="118"/>
      <c r="KH12" s="116" t="s">
        <v>1058</v>
      </c>
      <c r="KI12" s="117"/>
      <c r="KJ12" s="118"/>
      <c r="KK12" s="116" t="s">
        <v>1059</v>
      </c>
      <c r="KL12" s="117"/>
      <c r="KM12" s="118"/>
      <c r="KN12" s="116" t="s">
        <v>1060</v>
      </c>
      <c r="KO12" s="117"/>
      <c r="KP12" s="118"/>
      <c r="KQ12" s="116" t="s">
        <v>1061</v>
      </c>
      <c r="KR12" s="117"/>
      <c r="KS12" s="118"/>
      <c r="KT12" s="116" t="s">
        <v>1062</v>
      </c>
      <c r="KU12" s="117"/>
      <c r="KV12" s="118"/>
      <c r="KW12" s="116" t="s">
        <v>1063</v>
      </c>
      <c r="KX12" s="117"/>
      <c r="KY12" s="118"/>
      <c r="KZ12" s="116" t="s">
        <v>1064</v>
      </c>
      <c r="LA12" s="117"/>
      <c r="LB12" s="118"/>
      <c r="LC12" s="116" t="s">
        <v>1065</v>
      </c>
      <c r="LD12" s="117"/>
      <c r="LE12" s="118"/>
      <c r="LF12" s="116" t="s">
        <v>1066</v>
      </c>
      <c r="LG12" s="117"/>
      <c r="LH12" s="118"/>
      <c r="LI12" s="116" t="s">
        <v>1067</v>
      </c>
      <c r="LJ12" s="117"/>
      <c r="LK12" s="118"/>
      <c r="LL12" s="116" t="s">
        <v>1068</v>
      </c>
      <c r="LM12" s="117"/>
      <c r="LN12" s="118"/>
      <c r="LO12" s="116" t="s">
        <v>1069</v>
      </c>
      <c r="LP12" s="117"/>
      <c r="LQ12" s="118"/>
      <c r="LR12" s="119" t="s">
        <v>1070</v>
      </c>
      <c r="LS12" s="120"/>
      <c r="LT12" s="121"/>
      <c r="LU12" s="116" t="s">
        <v>1071</v>
      </c>
      <c r="LV12" s="117"/>
      <c r="LW12" s="118"/>
      <c r="LX12" s="116" t="s">
        <v>1072</v>
      </c>
      <c r="LY12" s="117"/>
      <c r="LZ12" s="118"/>
      <c r="MA12" s="116" t="s">
        <v>1073</v>
      </c>
      <c r="MB12" s="117"/>
      <c r="MC12" s="118"/>
      <c r="MD12" s="116" t="s">
        <v>1074</v>
      </c>
      <c r="ME12" s="117"/>
      <c r="MF12" s="118"/>
      <c r="MG12" s="116" t="s">
        <v>1075</v>
      </c>
      <c r="MH12" s="117"/>
      <c r="MI12" s="118"/>
      <c r="MJ12" s="116" t="s">
        <v>1076</v>
      </c>
      <c r="MK12" s="117"/>
      <c r="ML12" s="118"/>
      <c r="MM12" s="116" t="s">
        <v>1077</v>
      </c>
      <c r="MN12" s="117"/>
      <c r="MO12" s="118"/>
      <c r="MP12" s="116" t="s">
        <v>1078</v>
      </c>
      <c r="MQ12" s="117"/>
      <c r="MR12" s="118"/>
      <c r="MS12" s="116" t="s">
        <v>1079</v>
      </c>
      <c r="MT12" s="117"/>
      <c r="MU12" s="118"/>
      <c r="MV12" s="116" t="s">
        <v>1080</v>
      </c>
      <c r="MW12" s="117"/>
      <c r="MX12" s="118"/>
      <c r="MY12" s="116" t="s">
        <v>1081</v>
      </c>
      <c r="MZ12" s="117"/>
      <c r="NA12" s="118"/>
      <c r="NB12" s="116" t="s">
        <v>1082</v>
      </c>
      <c r="NC12" s="117"/>
      <c r="ND12" s="118"/>
      <c r="NE12" s="116" t="s">
        <v>1083</v>
      </c>
      <c r="NF12" s="117"/>
      <c r="NG12" s="118"/>
      <c r="NH12" s="116" t="s">
        <v>1084</v>
      </c>
      <c r="NI12" s="117"/>
      <c r="NJ12" s="118"/>
      <c r="NK12" s="116" t="s">
        <v>1085</v>
      </c>
      <c r="NL12" s="117"/>
      <c r="NM12" s="118"/>
      <c r="NN12" s="116" t="s">
        <v>1086</v>
      </c>
      <c r="NO12" s="117"/>
      <c r="NP12" s="118"/>
      <c r="NQ12" s="116" t="s">
        <v>1087</v>
      </c>
      <c r="NR12" s="117"/>
      <c r="NS12" s="118"/>
    </row>
    <row r="13" spans="1:383" ht="96" x14ac:dyDescent="0.3">
      <c r="A13" s="63"/>
      <c r="B13" s="63"/>
      <c r="C13" s="8" t="s">
        <v>189</v>
      </c>
      <c r="D13" s="9" t="s">
        <v>1088</v>
      </c>
      <c r="E13" s="10" t="s">
        <v>191</v>
      </c>
      <c r="F13" s="8" t="s">
        <v>1089</v>
      </c>
      <c r="G13" s="9" t="s">
        <v>197</v>
      </c>
      <c r="H13" s="10" t="s">
        <v>311</v>
      </c>
      <c r="I13" s="8" t="s">
        <v>594</v>
      </c>
      <c r="J13" s="9" t="s">
        <v>366</v>
      </c>
      <c r="K13" s="10" t="s">
        <v>1090</v>
      </c>
      <c r="L13" s="8" t="s">
        <v>1091</v>
      </c>
      <c r="M13" s="9" t="s">
        <v>1092</v>
      </c>
      <c r="N13" s="10" t="s">
        <v>1093</v>
      </c>
      <c r="O13" s="8" t="s">
        <v>1091</v>
      </c>
      <c r="P13" s="9" t="s">
        <v>1092</v>
      </c>
      <c r="Q13" s="10" t="s">
        <v>1094</v>
      </c>
      <c r="R13" s="8" t="s">
        <v>1095</v>
      </c>
      <c r="S13" s="9" t="s">
        <v>1096</v>
      </c>
      <c r="T13" s="10" t="s">
        <v>1097</v>
      </c>
      <c r="U13" s="8" t="s">
        <v>1098</v>
      </c>
      <c r="V13" s="9" t="s">
        <v>1099</v>
      </c>
      <c r="W13" s="10" t="s">
        <v>1100</v>
      </c>
      <c r="X13" s="8" t="s">
        <v>1101</v>
      </c>
      <c r="Y13" s="9" t="s">
        <v>1102</v>
      </c>
      <c r="Z13" s="10" t="s">
        <v>1103</v>
      </c>
      <c r="AA13" s="8" t="s">
        <v>1104</v>
      </c>
      <c r="AB13" s="9" t="s">
        <v>1105</v>
      </c>
      <c r="AC13" s="10" t="s">
        <v>1106</v>
      </c>
      <c r="AD13" s="8" t="s">
        <v>1107</v>
      </c>
      <c r="AE13" s="9" t="s">
        <v>205</v>
      </c>
      <c r="AF13" s="10" t="s">
        <v>1108</v>
      </c>
      <c r="AG13" s="21" t="s">
        <v>1109</v>
      </c>
      <c r="AH13" s="9" t="s">
        <v>1110</v>
      </c>
      <c r="AI13" s="10" t="s">
        <v>1111</v>
      </c>
      <c r="AJ13" s="8" t="s">
        <v>194</v>
      </c>
      <c r="AK13" s="9" t="s">
        <v>1112</v>
      </c>
      <c r="AL13" s="10" t="s">
        <v>320</v>
      </c>
      <c r="AM13" s="8" t="s">
        <v>1113</v>
      </c>
      <c r="AN13" s="9" t="s">
        <v>203</v>
      </c>
      <c r="AO13" s="10" t="s">
        <v>1114</v>
      </c>
      <c r="AP13" s="8" t="s">
        <v>1115</v>
      </c>
      <c r="AQ13" s="9" t="s">
        <v>1116</v>
      </c>
      <c r="AR13" s="10" t="s">
        <v>614</v>
      </c>
      <c r="AS13" s="8" t="s">
        <v>1117</v>
      </c>
      <c r="AT13" s="9" t="s">
        <v>1118</v>
      </c>
      <c r="AU13" s="10" t="s">
        <v>1119</v>
      </c>
      <c r="AV13" s="8" t="s">
        <v>349</v>
      </c>
      <c r="AW13" s="9" t="s">
        <v>1120</v>
      </c>
      <c r="AX13" s="10" t="s">
        <v>1121</v>
      </c>
      <c r="AY13" s="8" t="s">
        <v>1122</v>
      </c>
      <c r="AZ13" s="9" t="s">
        <v>1123</v>
      </c>
      <c r="BA13" s="10" t="s">
        <v>1124</v>
      </c>
      <c r="BB13" s="8" t="s">
        <v>180</v>
      </c>
      <c r="BC13" s="9" t="s">
        <v>181</v>
      </c>
      <c r="BD13" s="10" t="s">
        <v>345</v>
      </c>
      <c r="BE13" s="8" t="s">
        <v>326</v>
      </c>
      <c r="BF13" s="9" t="s">
        <v>1125</v>
      </c>
      <c r="BG13" s="10" t="s">
        <v>1126</v>
      </c>
      <c r="BH13" s="8" t="s">
        <v>1127</v>
      </c>
      <c r="BI13" s="9" t="s">
        <v>1128</v>
      </c>
      <c r="BJ13" s="10" t="s">
        <v>1129</v>
      </c>
      <c r="BK13" s="8" t="s">
        <v>263</v>
      </c>
      <c r="BL13" s="9" t="s">
        <v>264</v>
      </c>
      <c r="BM13" s="10" t="s">
        <v>637</v>
      </c>
      <c r="BN13" s="8" t="s">
        <v>1130</v>
      </c>
      <c r="BO13" s="9" t="s">
        <v>1131</v>
      </c>
      <c r="BP13" s="10" t="s">
        <v>1132</v>
      </c>
      <c r="BQ13" s="8" t="s">
        <v>1133</v>
      </c>
      <c r="BR13" s="9" t="s">
        <v>1134</v>
      </c>
      <c r="BS13" s="10" t="s">
        <v>244</v>
      </c>
      <c r="BT13" s="8" t="s">
        <v>627</v>
      </c>
      <c r="BU13" s="9" t="s">
        <v>644</v>
      </c>
      <c r="BV13" s="10" t="s">
        <v>281</v>
      </c>
      <c r="BW13" s="8" t="s">
        <v>1135</v>
      </c>
      <c r="BX13" s="9" t="s">
        <v>1136</v>
      </c>
      <c r="BY13" s="10" t="s">
        <v>1137</v>
      </c>
      <c r="BZ13" s="8" t="s">
        <v>1138</v>
      </c>
      <c r="CA13" s="9" t="s">
        <v>644</v>
      </c>
      <c r="CB13" s="10" t="s">
        <v>645</v>
      </c>
      <c r="CC13" s="8" t="s">
        <v>1139</v>
      </c>
      <c r="CD13" s="9" t="s">
        <v>1140</v>
      </c>
      <c r="CE13" s="10" t="s">
        <v>1141</v>
      </c>
      <c r="CF13" s="8" t="s">
        <v>1142</v>
      </c>
      <c r="CG13" s="9" t="s">
        <v>1143</v>
      </c>
      <c r="CH13" s="10" t="s">
        <v>1144</v>
      </c>
      <c r="CI13" s="8" t="s">
        <v>263</v>
      </c>
      <c r="CJ13" s="9" t="s">
        <v>1145</v>
      </c>
      <c r="CK13" s="10" t="s">
        <v>265</v>
      </c>
      <c r="CL13" s="8" t="s">
        <v>194</v>
      </c>
      <c r="CM13" s="9" t="s">
        <v>195</v>
      </c>
      <c r="CN13" s="10" t="s">
        <v>196</v>
      </c>
      <c r="CO13" s="8" t="s">
        <v>1146</v>
      </c>
      <c r="CP13" s="9" t="s">
        <v>1147</v>
      </c>
      <c r="CQ13" s="10" t="s">
        <v>1148</v>
      </c>
      <c r="CR13" s="8" t="s">
        <v>1149</v>
      </c>
      <c r="CS13" s="9" t="s">
        <v>1150</v>
      </c>
      <c r="CT13" s="10" t="s">
        <v>1151</v>
      </c>
      <c r="CU13" s="8" t="s">
        <v>248</v>
      </c>
      <c r="CV13" s="9" t="s">
        <v>249</v>
      </c>
      <c r="CW13" s="10" t="s">
        <v>1152</v>
      </c>
      <c r="CX13" s="8" t="s">
        <v>1153</v>
      </c>
      <c r="CY13" s="9" t="s">
        <v>1154</v>
      </c>
      <c r="CZ13" s="10" t="s">
        <v>237</v>
      </c>
      <c r="DA13" s="8" t="s">
        <v>1155</v>
      </c>
      <c r="DB13" s="9" t="s">
        <v>1156</v>
      </c>
      <c r="DC13" s="10" t="s">
        <v>1157</v>
      </c>
      <c r="DD13" s="8" t="s">
        <v>1158</v>
      </c>
      <c r="DE13" s="9" t="s">
        <v>220</v>
      </c>
      <c r="DF13" s="10" t="s">
        <v>320</v>
      </c>
      <c r="DG13" s="8" t="s">
        <v>1159</v>
      </c>
      <c r="DH13" s="9" t="s">
        <v>1160</v>
      </c>
      <c r="DI13" s="10" t="s">
        <v>1161</v>
      </c>
      <c r="DJ13" s="8" t="s">
        <v>666</v>
      </c>
      <c r="DK13" s="9" t="s">
        <v>668</v>
      </c>
      <c r="DL13" s="10" t="s">
        <v>637</v>
      </c>
      <c r="DM13" s="8" t="s">
        <v>1162</v>
      </c>
      <c r="DN13" s="9" t="s">
        <v>1163</v>
      </c>
      <c r="DO13" s="10" t="s">
        <v>1164</v>
      </c>
      <c r="DP13" s="8" t="s">
        <v>263</v>
      </c>
      <c r="DQ13" s="9" t="s">
        <v>264</v>
      </c>
      <c r="DR13" s="10" t="s">
        <v>637</v>
      </c>
      <c r="DS13" s="8" t="s">
        <v>248</v>
      </c>
      <c r="DT13" s="9" t="s">
        <v>800</v>
      </c>
      <c r="DU13" s="10" t="s">
        <v>250</v>
      </c>
      <c r="DV13" s="8" t="s">
        <v>1165</v>
      </c>
      <c r="DW13" s="9" t="s">
        <v>1166</v>
      </c>
      <c r="DX13" s="10" t="s">
        <v>1167</v>
      </c>
      <c r="DY13" s="8" t="s">
        <v>1168</v>
      </c>
      <c r="DZ13" s="9" t="s">
        <v>1169</v>
      </c>
      <c r="EA13" s="10" t="s">
        <v>1170</v>
      </c>
      <c r="EB13" s="8" t="s">
        <v>1171</v>
      </c>
      <c r="EC13" s="9" t="s">
        <v>1172</v>
      </c>
      <c r="ED13" s="10" t="s">
        <v>1171</v>
      </c>
      <c r="EE13" s="21" t="s">
        <v>1173</v>
      </c>
      <c r="EF13" s="9" t="s">
        <v>1174</v>
      </c>
      <c r="EG13" s="10" t="s">
        <v>1175</v>
      </c>
      <c r="EH13" s="8" t="s">
        <v>1176</v>
      </c>
      <c r="EI13" s="9" t="s">
        <v>1177</v>
      </c>
      <c r="EJ13" s="10" t="s">
        <v>265</v>
      </c>
      <c r="EK13" s="8" t="s">
        <v>627</v>
      </c>
      <c r="EL13" s="9" t="s">
        <v>644</v>
      </c>
      <c r="EM13" s="10" t="s">
        <v>647</v>
      </c>
      <c r="EN13" s="8" t="s">
        <v>1178</v>
      </c>
      <c r="EO13" s="9" t="s">
        <v>1179</v>
      </c>
      <c r="EP13" s="10" t="s">
        <v>1180</v>
      </c>
      <c r="EQ13" s="8" t="s">
        <v>1181</v>
      </c>
      <c r="ER13" s="9" t="s">
        <v>668</v>
      </c>
      <c r="ES13" s="10" t="s">
        <v>1182</v>
      </c>
      <c r="ET13" s="8" t="s">
        <v>1183</v>
      </c>
      <c r="EU13" s="9" t="s">
        <v>747</v>
      </c>
      <c r="EV13" s="10" t="s">
        <v>746</v>
      </c>
      <c r="EW13" s="8" t="s">
        <v>1184</v>
      </c>
      <c r="EX13" s="9" t="s">
        <v>195</v>
      </c>
      <c r="EY13" s="10" t="s">
        <v>1185</v>
      </c>
      <c r="EZ13" s="8" t="s">
        <v>1186</v>
      </c>
      <c r="FA13" s="9" t="s">
        <v>1187</v>
      </c>
      <c r="FB13" s="10" t="s">
        <v>284</v>
      </c>
      <c r="FC13" s="8" t="s">
        <v>1188</v>
      </c>
      <c r="FD13" s="9" t="s">
        <v>1189</v>
      </c>
      <c r="FE13" s="10" t="s">
        <v>1190</v>
      </c>
      <c r="FF13" s="8" t="s">
        <v>1191</v>
      </c>
      <c r="FG13" s="9" t="s">
        <v>685</v>
      </c>
      <c r="FH13" s="10" t="s">
        <v>686</v>
      </c>
      <c r="FI13" s="8" t="s">
        <v>1192</v>
      </c>
      <c r="FJ13" s="9" t="s">
        <v>1193</v>
      </c>
      <c r="FK13" s="10" t="s">
        <v>1194</v>
      </c>
      <c r="FL13" s="8" t="s">
        <v>1195</v>
      </c>
      <c r="FM13" s="9" t="s">
        <v>1196</v>
      </c>
      <c r="FN13" s="10" t="s">
        <v>686</v>
      </c>
      <c r="FO13" s="8" t="s">
        <v>1197</v>
      </c>
      <c r="FP13" s="9" t="s">
        <v>1198</v>
      </c>
      <c r="FQ13" s="10" t="s">
        <v>1199</v>
      </c>
      <c r="FR13" s="8" t="s">
        <v>1200</v>
      </c>
      <c r="FS13" s="9" t="s">
        <v>1201</v>
      </c>
      <c r="FT13" s="10" t="s">
        <v>1202</v>
      </c>
      <c r="FU13" s="8" t="s">
        <v>349</v>
      </c>
      <c r="FV13" s="9" t="s">
        <v>642</v>
      </c>
      <c r="FW13" s="10" t="s">
        <v>351</v>
      </c>
      <c r="FX13" s="8" t="s">
        <v>203</v>
      </c>
      <c r="FY13" s="9" t="s">
        <v>181</v>
      </c>
      <c r="FZ13" s="10" t="s">
        <v>345</v>
      </c>
      <c r="GA13" s="8" t="s">
        <v>279</v>
      </c>
      <c r="GB13" s="9" t="s">
        <v>280</v>
      </c>
      <c r="GC13" s="10" t="s">
        <v>1203</v>
      </c>
      <c r="GD13" s="8" t="s">
        <v>1204</v>
      </c>
      <c r="GE13" s="9" t="s">
        <v>791</v>
      </c>
      <c r="GF13" s="10" t="s">
        <v>1205</v>
      </c>
      <c r="GG13" s="8" t="s">
        <v>1206</v>
      </c>
      <c r="GH13" s="9" t="s">
        <v>1207</v>
      </c>
      <c r="GI13" s="10" t="s">
        <v>307</v>
      </c>
      <c r="GJ13" s="48" t="s">
        <v>1208</v>
      </c>
      <c r="GK13" s="30" t="s">
        <v>1209</v>
      </c>
      <c r="GL13" s="28" t="s">
        <v>1210</v>
      </c>
      <c r="GM13" s="8" t="s">
        <v>1211</v>
      </c>
      <c r="GN13" s="9" t="s">
        <v>1212</v>
      </c>
      <c r="GO13" s="10" t="s">
        <v>1213</v>
      </c>
      <c r="GP13" s="8" t="s">
        <v>194</v>
      </c>
      <c r="GQ13" s="9" t="s">
        <v>279</v>
      </c>
      <c r="GR13" s="10" t="s">
        <v>195</v>
      </c>
      <c r="GS13" s="8" t="s">
        <v>1214</v>
      </c>
      <c r="GT13" s="9" t="s">
        <v>1215</v>
      </c>
      <c r="GU13" s="10" t="s">
        <v>1216</v>
      </c>
      <c r="GV13" s="8" t="s">
        <v>302</v>
      </c>
      <c r="GW13" s="9" t="s">
        <v>1217</v>
      </c>
      <c r="GX13" s="10" t="s">
        <v>1218</v>
      </c>
      <c r="GY13" s="8" t="s">
        <v>349</v>
      </c>
      <c r="GZ13" s="9" t="s">
        <v>712</v>
      </c>
      <c r="HA13" s="10" t="s">
        <v>643</v>
      </c>
      <c r="HB13" s="8" t="s">
        <v>1219</v>
      </c>
      <c r="HC13" s="9" t="s">
        <v>1220</v>
      </c>
      <c r="HD13" s="10" t="s">
        <v>1221</v>
      </c>
      <c r="HE13" s="8" t="s">
        <v>1222</v>
      </c>
      <c r="HF13" s="9" t="s">
        <v>644</v>
      </c>
      <c r="HG13" s="10" t="s">
        <v>281</v>
      </c>
      <c r="HH13" s="27" t="s">
        <v>1211</v>
      </c>
      <c r="HI13" s="30" t="s">
        <v>1223</v>
      </c>
      <c r="HJ13" s="37" t="s">
        <v>1224</v>
      </c>
      <c r="HK13" s="49" t="s">
        <v>1225</v>
      </c>
      <c r="HL13" s="50" t="s">
        <v>303</v>
      </c>
      <c r="HM13" s="50" t="s">
        <v>1226</v>
      </c>
      <c r="HN13" s="8" t="s">
        <v>349</v>
      </c>
      <c r="HO13" s="30" t="s">
        <v>1227</v>
      </c>
      <c r="HP13" s="10" t="s">
        <v>643</v>
      </c>
      <c r="HQ13" s="8" t="s">
        <v>1228</v>
      </c>
      <c r="HR13" s="9" t="s">
        <v>1229</v>
      </c>
      <c r="HS13" s="10" t="s">
        <v>1230</v>
      </c>
      <c r="HT13" s="8" t="s">
        <v>1231</v>
      </c>
      <c r="HU13" s="9" t="s">
        <v>1232</v>
      </c>
      <c r="HV13" s="10" t="s">
        <v>1233</v>
      </c>
      <c r="HW13" s="8" t="s">
        <v>1234</v>
      </c>
      <c r="HX13" s="9" t="s">
        <v>1235</v>
      </c>
      <c r="HY13" s="10" t="s">
        <v>1236</v>
      </c>
      <c r="HZ13" s="8" t="s">
        <v>1237</v>
      </c>
      <c r="IA13" s="9" t="s">
        <v>1238</v>
      </c>
      <c r="IB13" s="10" t="s">
        <v>1239</v>
      </c>
      <c r="IC13" s="27" t="s">
        <v>1211</v>
      </c>
      <c r="ID13" s="30" t="s">
        <v>1240</v>
      </c>
      <c r="IE13" s="28" t="s">
        <v>1224</v>
      </c>
      <c r="IF13" s="27" t="s">
        <v>1241</v>
      </c>
      <c r="IG13" s="30" t="s">
        <v>1242</v>
      </c>
      <c r="IH13" s="28" t="s">
        <v>1243</v>
      </c>
      <c r="II13" s="27" t="s">
        <v>1244</v>
      </c>
      <c r="IJ13" s="30" t="s">
        <v>1245</v>
      </c>
      <c r="IK13" s="28" t="s">
        <v>1246</v>
      </c>
      <c r="IL13" s="27" t="s">
        <v>1247</v>
      </c>
      <c r="IM13" s="30" t="s">
        <v>1248</v>
      </c>
      <c r="IN13" s="28" t="s">
        <v>1249</v>
      </c>
      <c r="IO13" s="27" t="s">
        <v>349</v>
      </c>
      <c r="IP13" s="30" t="s">
        <v>642</v>
      </c>
      <c r="IQ13" s="28" t="s">
        <v>351</v>
      </c>
      <c r="IR13" s="27" t="s">
        <v>1250</v>
      </c>
      <c r="IS13" s="30" t="s">
        <v>1251</v>
      </c>
      <c r="IT13" s="28" t="s">
        <v>1252</v>
      </c>
      <c r="IU13" s="27" t="s">
        <v>1253</v>
      </c>
      <c r="IV13" s="30" t="s">
        <v>1254</v>
      </c>
      <c r="IW13" s="28" t="s">
        <v>1255</v>
      </c>
      <c r="IX13" s="27" t="s">
        <v>1222</v>
      </c>
      <c r="IY13" s="30" t="s">
        <v>1256</v>
      </c>
      <c r="IZ13" s="28" t="s">
        <v>1257</v>
      </c>
      <c r="JA13" s="27" t="s">
        <v>204</v>
      </c>
      <c r="JB13" s="30" t="s">
        <v>205</v>
      </c>
      <c r="JC13" s="28" t="s">
        <v>599</v>
      </c>
      <c r="JD13" s="27" t="s">
        <v>1258</v>
      </c>
      <c r="JE13" s="30" t="s">
        <v>1259</v>
      </c>
      <c r="JF13" s="28" t="s">
        <v>715</v>
      </c>
      <c r="JG13" s="27" t="s">
        <v>782</v>
      </c>
      <c r="JH13" s="30" t="s">
        <v>1260</v>
      </c>
      <c r="JI13" s="28" t="s">
        <v>1261</v>
      </c>
      <c r="JJ13" s="27" t="s">
        <v>1262</v>
      </c>
      <c r="JK13" s="30" t="s">
        <v>1263</v>
      </c>
      <c r="JL13" s="28" t="s">
        <v>1264</v>
      </c>
      <c r="JM13" s="27" t="s">
        <v>1122</v>
      </c>
      <c r="JN13" s="30" t="s">
        <v>1265</v>
      </c>
      <c r="JO13" s="28" t="s">
        <v>1266</v>
      </c>
      <c r="JP13" s="27" t="s">
        <v>326</v>
      </c>
      <c r="JQ13" s="30" t="s">
        <v>220</v>
      </c>
      <c r="JR13" s="28" t="s">
        <v>1267</v>
      </c>
      <c r="JS13" s="27" t="s">
        <v>1268</v>
      </c>
      <c r="JT13" s="30" t="s">
        <v>1269</v>
      </c>
      <c r="JU13" s="28" t="s">
        <v>1270</v>
      </c>
      <c r="JV13" s="27" t="s">
        <v>1271</v>
      </c>
      <c r="JW13" s="30" t="s">
        <v>1272</v>
      </c>
      <c r="JX13" s="28" t="s">
        <v>1273</v>
      </c>
      <c r="JY13" s="27" t="s">
        <v>743</v>
      </c>
      <c r="JZ13" s="30" t="s">
        <v>744</v>
      </c>
      <c r="KA13" s="28" t="s">
        <v>1274</v>
      </c>
      <c r="KB13" s="27" t="s">
        <v>180</v>
      </c>
      <c r="KC13" s="30" t="s">
        <v>255</v>
      </c>
      <c r="KD13" s="28" t="s">
        <v>256</v>
      </c>
      <c r="KE13" s="27" t="s">
        <v>1275</v>
      </c>
      <c r="KF13" s="30" t="s">
        <v>753</v>
      </c>
      <c r="KG13" s="28" t="s">
        <v>1276</v>
      </c>
      <c r="KH13" s="27" t="s">
        <v>248</v>
      </c>
      <c r="KI13" s="30" t="s">
        <v>1277</v>
      </c>
      <c r="KJ13" s="28" t="s">
        <v>250</v>
      </c>
      <c r="KK13" s="27" t="s">
        <v>1278</v>
      </c>
      <c r="KL13" s="30" t="s">
        <v>1279</v>
      </c>
      <c r="KM13" s="28" t="s">
        <v>1280</v>
      </c>
      <c r="KN13" s="27" t="s">
        <v>1281</v>
      </c>
      <c r="KO13" s="30" t="s">
        <v>1282</v>
      </c>
      <c r="KP13" s="28" t="s">
        <v>1283</v>
      </c>
      <c r="KQ13" s="27" t="s">
        <v>1284</v>
      </c>
      <c r="KR13" s="30" t="s">
        <v>1285</v>
      </c>
      <c r="KS13" s="28" t="s">
        <v>1286</v>
      </c>
      <c r="KT13" s="27" t="s">
        <v>317</v>
      </c>
      <c r="KU13" s="30" t="s">
        <v>1287</v>
      </c>
      <c r="KV13" s="28" t="s">
        <v>246</v>
      </c>
      <c r="KW13" s="27" t="s">
        <v>349</v>
      </c>
      <c r="KX13" s="30" t="s">
        <v>642</v>
      </c>
      <c r="KY13" s="28" t="s">
        <v>643</v>
      </c>
      <c r="KZ13" s="27" t="s">
        <v>1288</v>
      </c>
      <c r="LA13" s="30" t="s">
        <v>1289</v>
      </c>
      <c r="LB13" s="28" t="s">
        <v>1290</v>
      </c>
      <c r="LC13" s="27" t="s">
        <v>1291</v>
      </c>
      <c r="LD13" s="30" t="s">
        <v>1292</v>
      </c>
      <c r="LE13" s="28" t="s">
        <v>1293</v>
      </c>
      <c r="LF13" s="27" t="s">
        <v>1294</v>
      </c>
      <c r="LG13" s="30" t="s">
        <v>1295</v>
      </c>
      <c r="LH13" s="28" t="s">
        <v>1296</v>
      </c>
      <c r="LI13" s="27" t="s">
        <v>1297</v>
      </c>
      <c r="LJ13" s="30" t="s">
        <v>1298</v>
      </c>
      <c r="LK13" s="28" t="s">
        <v>640</v>
      </c>
      <c r="LL13" s="27" t="s">
        <v>1299</v>
      </c>
      <c r="LM13" s="30" t="s">
        <v>1160</v>
      </c>
      <c r="LN13" s="28" t="s">
        <v>1161</v>
      </c>
      <c r="LO13" s="27" t="s">
        <v>1300</v>
      </c>
      <c r="LP13" s="30" t="s">
        <v>1301</v>
      </c>
      <c r="LQ13" s="28" t="s">
        <v>1302</v>
      </c>
      <c r="LR13" s="27" t="s">
        <v>1303</v>
      </c>
      <c r="LS13" s="30" t="s">
        <v>1304</v>
      </c>
      <c r="LT13" s="28" t="s">
        <v>1305</v>
      </c>
      <c r="LU13" s="27" t="s">
        <v>1204</v>
      </c>
      <c r="LV13" s="30" t="s">
        <v>791</v>
      </c>
      <c r="LW13" s="28" t="s">
        <v>641</v>
      </c>
      <c r="LX13" s="27" t="s">
        <v>639</v>
      </c>
      <c r="LY13" s="30" t="s">
        <v>783</v>
      </c>
      <c r="LZ13" s="28" t="s">
        <v>640</v>
      </c>
      <c r="MA13" s="27" t="s">
        <v>349</v>
      </c>
      <c r="MB13" s="30" t="s">
        <v>642</v>
      </c>
      <c r="MC13" s="28" t="s">
        <v>351</v>
      </c>
      <c r="MD13" s="27" t="s">
        <v>1306</v>
      </c>
      <c r="ME13" s="30" t="s">
        <v>1307</v>
      </c>
      <c r="MF13" s="28" t="s">
        <v>794</v>
      </c>
      <c r="MG13" s="27" t="s">
        <v>1117</v>
      </c>
      <c r="MH13" s="30" t="s">
        <v>794</v>
      </c>
      <c r="MI13" s="28" t="s">
        <v>1308</v>
      </c>
      <c r="MJ13" s="27" t="s">
        <v>349</v>
      </c>
      <c r="MK13" s="30" t="s">
        <v>351</v>
      </c>
      <c r="ML13" s="28" t="s">
        <v>643</v>
      </c>
      <c r="MM13" s="27" t="s">
        <v>1309</v>
      </c>
      <c r="MN13" s="30" t="s">
        <v>1310</v>
      </c>
      <c r="MO13" s="28" t="s">
        <v>1311</v>
      </c>
      <c r="MP13" s="27" t="s">
        <v>1312</v>
      </c>
      <c r="MQ13" s="30" t="s">
        <v>195</v>
      </c>
      <c r="MR13" s="28" t="s">
        <v>196</v>
      </c>
      <c r="MS13" s="27" t="s">
        <v>1117</v>
      </c>
      <c r="MT13" s="30" t="s">
        <v>345</v>
      </c>
      <c r="MU13" s="28" t="s">
        <v>182</v>
      </c>
      <c r="MV13" s="27" t="s">
        <v>782</v>
      </c>
      <c r="MW13" s="30" t="s">
        <v>1313</v>
      </c>
      <c r="MX13" s="28" t="s">
        <v>1314</v>
      </c>
      <c r="MY13" s="27" t="s">
        <v>329</v>
      </c>
      <c r="MZ13" s="30" t="s">
        <v>753</v>
      </c>
      <c r="NA13" s="28" t="s">
        <v>1276</v>
      </c>
      <c r="NB13" s="27" t="s">
        <v>773</v>
      </c>
      <c r="NC13" s="30" t="s">
        <v>774</v>
      </c>
      <c r="ND13" s="28" t="s">
        <v>1315</v>
      </c>
      <c r="NE13" s="27" t="s">
        <v>1316</v>
      </c>
      <c r="NF13" s="30" t="s">
        <v>1317</v>
      </c>
      <c r="NG13" s="28" t="s">
        <v>1318</v>
      </c>
      <c r="NH13" s="27" t="s">
        <v>1319</v>
      </c>
      <c r="NI13" s="30" t="s">
        <v>1320</v>
      </c>
      <c r="NJ13" s="28" t="s">
        <v>1321</v>
      </c>
      <c r="NK13" s="27" t="s">
        <v>1322</v>
      </c>
      <c r="NL13" s="30" t="s">
        <v>367</v>
      </c>
      <c r="NM13" s="28" t="s">
        <v>1323</v>
      </c>
      <c r="NN13" s="27" t="s">
        <v>1324</v>
      </c>
      <c r="NO13" s="30" t="s">
        <v>1325</v>
      </c>
      <c r="NP13" s="28" t="s">
        <v>1326</v>
      </c>
      <c r="NQ13" s="27" t="s">
        <v>1327</v>
      </c>
      <c r="NR13" s="30" t="s">
        <v>1328</v>
      </c>
      <c r="NS13" s="28" t="s">
        <v>366</v>
      </c>
    </row>
    <row r="14" spans="1:383" ht="15.6" x14ac:dyDescent="0.3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23"/>
      <c r="BQ14" s="23"/>
      <c r="BR14" s="23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15"/>
      <c r="EU14" s="15"/>
      <c r="EV14" s="15"/>
      <c r="EW14" s="15"/>
      <c r="EX14" s="15"/>
      <c r="EY14" s="15"/>
      <c r="EZ14" s="15"/>
      <c r="FA14" s="15"/>
      <c r="FB14" s="15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15"/>
      <c r="FQ14" s="15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25"/>
      <c r="NH14" s="15"/>
      <c r="NI14" s="15"/>
      <c r="NJ14" s="15"/>
      <c r="NK14" s="15"/>
      <c r="NL14" s="15"/>
      <c r="NM14" s="15"/>
      <c r="NN14" s="15"/>
      <c r="NO14" s="15"/>
      <c r="NP14" s="25"/>
      <c r="NQ14" s="15"/>
      <c r="NR14" s="15"/>
      <c r="NS14" s="15"/>
    </row>
    <row r="15" spans="1:383" ht="15.6" x14ac:dyDescent="0.3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5"/>
      <c r="BQ15" s="15"/>
      <c r="BR15" s="15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25"/>
      <c r="NH15" s="15"/>
      <c r="NI15" s="15"/>
      <c r="NJ15" s="15"/>
      <c r="NK15" s="15"/>
      <c r="NL15" s="15"/>
      <c r="NM15" s="15"/>
      <c r="NN15" s="15"/>
      <c r="NO15" s="15"/>
      <c r="NP15" s="25"/>
      <c r="NQ15" s="15"/>
      <c r="NR15" s="15"/>
      <c r="NS15" s="15"/>
    </row>
    <row r="16" spans="1:383" ht="15.6" x14ac:dyDescent="0.3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5"/>
      <c r="BQ16" s="15"/>
      <c r="BR16" s="15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25"/>
      <c r="NH16" s="15"/>
      <c r="NI16" s="15"/>
      <c r="NJ16" s="15"/>
      <c r="NK16" s="15"/>
      <c r="NL16" s="15"/>
      <c r="NM16" s="15"/>
      <c r="NN16" s="15"/>
      <c r="NO16" s="15"/>
      <c r="NP16" s="25"/>
      <c r="NQ16" s="15"/>
      <c r="NR16" s="15"/>
      <c r="NS16" s="15"/>
    </row>
    <row r="17" spans="1:383" ht="15.6" x14ac:dyDescent="0.3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5"/>
      <c r="BQ17" s="15"/>
      <c r="BR17" s="15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25"/>
      <c r="NH17" s="15"/>
      <c r="NI17" s="15"/>
      <c r="NJ17" s="15"/>
      <c r="NK17" s="15"/>
      <c r="NL17" s="15"/>
      <c r="NM17" s="15"/>
      <c r="NN17" s="15"/>
      <c r="NO17" s="15"/>
      <c r="NP17" s="25"/>
      <c r="NQ17" s="15"/>
      <c r="NR17" s="15"/>
      <c r="NS17" s="15"/>
    </row>
    <row r="18" spans="1:383" ht="15.6" x14ac:dyDescent="0.3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5"/>
      <c r="BQ18" s="15"/>
      <c r="BR18" s="15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25"/>
      <c r="NH18" s="15"/>
      <c r="NI18" s="15"/>
      <c r="NJ18" s="15"/>
      <c r="NK18" s="15"/>
      <c r="NL18" s="15"/>
      <c r="NM18" s="15"/>
      <c r="NN18" s="15"/>
      <c r="NO18" s="15"/>
      <c r="NP18" s="25"/>
      <c r="NQ18" s="15"/>
      <c r="NR18" s="15"/>
      <c r="NS18" s="15"/>
    </row>
    <row r="19" spans="1:383" ht="15.6" x14ac:dyDescent="0.3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5"/>
      <c r="BQ19" s="15"/>
      <c r="BR19" s="15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25"/>
      <c r="NH19" s="15"/>
      <c r="NI19" s="15"/>
      <c r="NJ19" s="15"/>
      <c r="NK19" s="15"/>
      <c r="NL19" s="15"/>
      <c r="NM19" s="15"/>
      <c r="NN19" s="15"/>
      <c r="NO19" s="15"/>
      <c r="NP19" s="25"/>
      <c r="NQ19" s="15"/>
      <c r="NR19" s="15"/>
      <c r="NS19" s="15"/>
    </row>
    <row r="20" spans="1:383" ht="15.6" x14ac:dyDescent="0.3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5"/>
      <c r="BQ20" s="15"/>
      <c r="BR20" s="15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25"/>
      <c r="NH20" s="15"/>
      <c r="NI20" s="15"/>
      <c r="NJ20" s="15"/>
      <c r="NK20" s="15"/>
      <c r="NL20" s="15"/>
      <c r="NM20" s="15"/>
      <c r="NN20" s="15"/>
      <c r="NO20" s="15"/>
      <c r="NP20" s="25"/>
      <c r="NQ20" s="15"/>
      <c r="NR20" s="15"/>
      <c r="NS20" s="15"/>
    </row>
    <row r="21" spans="1:383" x14ac:dyDescent="0.3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25"/>
      <c r="NH21" s="15"/>
      <c r="NI21" s="15"/>
      <c r="NJ21" s="15"/>
      <c r="NK21" s="15"/>
      <c r="NL21" s="15"/>
      <c r="NM21" s="15"/>
      <c r="NN21" s="15"/>
      <c r="NO21" s="15"/>
      <c r="NP21" s="25"/>
      <c r="NQ21" s="15"/>
      <c r="NR21" s="15"/>
      <c r="NS21" s="15"/>
    </row>
    <row r="22" spans="1:383" x14ac:dyDescent="0.3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25"/>
      <c r="NH22" s="15"/>
      <c r="NI22" s="15"/>
      <c r="NJ22" s="15"/>
      <c r="NK22" s="15"/>
      <c r="NL22" s="15"/>
      <c r="NM22" s="15"/>
      <c r="NN22" s="15"/>
      <c r="NO22" s="15"/>
      <c r="NP22" s="25"/>
      <c r="NQ22" s="15"/>
      <c r="NR22" s="15"/>
      <c r="NS22" s="15"/>
    </row>
    <row r="23" spans="1:383" x14ac:dyDescent="0.3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25"/>
      <c r="NH23" s="15"/>
      <c r="NI23" s="15"/>
      <c r="NJ23" s="15"/>
      <c r="NK23" s="15"/>
      <c r="NL23" s="15"/>
      <c r="NM23" s="15"/>
      <c r="NN23" s="15"/>
      <c r="NO23" s="15"/>
      <c r="NP23" s="25"/>
      <c r="NQ23" s="15"/>
      <c r="NR23" s="15"/>
      <c r="NS23" s="15"/>
    </row>
    <row r="24" spans="1:383" x14ac:dyDescent="0.3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25"/>
      <c r="NH24" s="15"/>
      <c r="NI24" s="15"/>
      <c r="NJ24" s="15"/>
      <c r="NK24" s="15"/>
      <c r="NL24" s="15"/>
      <c r="NM24" s="15"/>
      <c r="NN24" s="15"/>
      <c r="NO24" s="15"/>
      <c r="NP24" s="25"/>
      <c r="NQ24" s="15"/>
      <c r="NR24" s="15"/>
      <c r="NS24" s="15"/>
    </row>
    <row r="25" spans="1:383" x14ac:dyDescent="0.3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25"/>
      <c r="NH25" s="15"/>
      <c r="NI25" s="15"/>
      <c r="NJ25" s="15"/>
      <c r="NK25" s="15"/>
      <c r="NL25" s="15"/>
      <c r="NM25" s="15"/>
      <c r="NN25" s="15"/>
      <c r="NO25" s="15"/>
      <c r="NP25" s="25"/>
      <c r="NQ25" s="15"/>
      <c r="NR25" s="15"/>
      <c r="NS25" s="15"/>
    </row>
    <row r="26" spans="1:383" x14ac:dyDescent="0.3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25"/>
      <c r="NH26" s="15"/>
      <c r="NI26" s="15"/>
      <c r="NJ26" s="15"/>
      <c r="NK26" s="15"/>
      <c r="NL26" s="15"/>
      <c r="NM26" s="15"/>
      <c r="NN26" s="15"/>
      <c r="NO26" s="15"/>
      <c r="NP26" s="25"/>
      <c r="NQ26" s="15"/>
      <c r="NR26" s="15"/>
      <c r="NS26" s="15"/>
    </row>
    <row r="27" spans="1:383" x14ac:dyDescent="0.3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25"/>
      <c r="NH27" s="15"/>
      <c r="NI27" s="15"/>
      <c r="NJ27" s="15"/>
      <c r="NK27" s="15"/>
      <c r="NL27" s="15"/>
      <c r="NM27" s="15"/>
      <c r="NN27" s="15"/>
      <c r="NO27" s="15"/>
      <c r="NP27" s="25"/>
      <c r="NQ27" s="15"/>
      <c r="NR27" s="15"/>
      <c r="NS27" s="15"/>
    </row>
    <row r="28" spans="1:383" x14ac:dyDescent="0.3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25"/>
      <c r="NH28" s="15"/>
      <c r="NI28" s="15"/>
      <c r="NJ28" s="15"/>
      <c r="NK28" s="15"/>
      <c r="NL28" s="15"/>
      <c r="NM28" s="15"/>
      <c r="NN28" s="15"/>
      <c r="NO28" s="15"/>
      <c r="NP28" s="25"/>
      <c r="NQ28" s="15"/>
      <c r="NR28" s="15"/>
      <c r="NS28" s="15"/>
    </row>
    <row r="29" spans="1:383" x14ac:dyDescent="0.3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25"/>
      <c r="NH29" s="15"/>
      <c r="NI29" s="15"/>
      <c r="NJ29" s="15"/>
      <c r="NK29" s="15"/>
      <c r="NL29" s="15"/>
      <c r="NM29" s="15"/>
      <c r="NN29" s="15"/>
      <c r="NO29" s="15"/>
      <c r="NP29" s="25"/>
      <c r="NQ29" s="15"/>
      <c r="NR29" s="15"/>
      <c r="NS29" s="15"/>
    </row>
    <row r="30" spans="1:383" x14ac:dyDescent="0.3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25"/>
      <c r="NH30" s="15"/>
      <c r="NI30" s="15"/>
      <c r="NJ30" s="15"/>
      <c r="NK30" s="15"/>
      <c r="NL30" s="15"/>
      <c r="NM30" s="15"/>
      <c r="NN30" s="15"/>
      <c r="NO30" s="15"/>
      <c r="NP30" s="25"/>
      <c r="NQ30" s="15"/>
      <c r="NR30" s="15"/>
      <c r="NS30" s="15"/>
    </row>
    <row r="31" spans="1:383" x14ac:dyDescent="0.3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25"/>
      <c r="NH31" s="15"/>
      <c r="NI31" s="15"/>
      <c r="NJ31" s="15"/>
      <c r="NK31" s="15"/>
      <c r="NL31" s="15"/>
      <c r="NM31" s="15"/>
      <c r="NN31" s="15"/>
      <c r="NO31" s="15"/>
      <c r="NP31" s="25"/>
      <c r="NQ31" s="15"/>
      <c r="NR31" s="15"/>
      <c r="NS31" s="15"/>
    </row>
    <row r="32" spans="1:383" x14ac:dyDescent="0.3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25"/>
      <c r="NH32" s="15"/>
      <c r="NI32" s="15"/>
      <c r="NJ32" s="15"/>
      <c r="NK32" s="15"/>
      <c r="NL32" s="15"/>
      <c r="NM32" s="15"/>
      <c r="NN32" s="15"/>
      <c r="NO32" s="15"/>
      <c r="NP32" s="25"/>
      <c r="NQ32" s="15"/>
      <c r="NR32" s="15"/>
      <c r="NS32" s="15"/>
    </row>
    <row r="33" spans="1:383" x14ac:dyDescent="0.3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25"/>
      <c r="NH33" s="15"/>
      <c r="NI33" s="15"/>
      <c r="NJ33" s="15"/>
      <c r="NK33" s="15"/>
      <c r="NL33" s="15"/>
      <c r="NM33" s="15"/>
      <c r="NN33" s="15"/>
      <c r="NO33" s="15"/>
      <c r="NP33" s="25"/>
      <c r="NQ33" s="15"/>
      <c r="NR33" s="15"/>
      <c r="NS33" s="15"/>
    </row>
    <row r="34" spans="1:383" x14ac:dyDescent="0.3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25"/>
      <c r="NH34" s="15"/>
      <c r="NI34" s="15"/>
      <c r="NJ34" s="15"/>
      <c r="NK34" s="15"/>
      <c r="NL34" s="15"/>
      <c r="NM34" s="15"/>
      <c r="NN34" s="15"/>
      <c r="NO34" s="15"/>
      <c r="NP34" s="25"/>
      <c r="NQ34" s="15"/>
      <c r="NR34" s="15"/>
      <c r="NS34" s="15"/>
    </row>
    <row r="35" spans="1:383" x14ac:dyDescent="0.3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25"/>
      <c r="NH35" s="15"/>
      <c r="NI35" s="15"/>
      <c r="NJ35" s="15"/>
      <c r="NK35" s="15"/>
      <c r="NL35" s="15"/>
      <c r="NM35" s="15"/>
      <c r="NN35" s="15"/>
      <c r="NO35" s="15"/>
      <c r="NP35" s="25"/>
      <c r="NQ35" s="15"/>
      <c r="NR35" s="15"/>
      <c r="NS35" s="15"/>
    </row>
    <row r="36" spans="1:383" x14ac:dyDescent="0.3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25"/>
      <c r="NH36" s="15"/>
      <c r="NI36" s="15"/>
      <c r="NJ36" s="15"/>
      <c r="NK36" s="15"/>
      <c r="NL36" s="15"/>
      <c r="NM36" s="15"/>
      <c r="NN36" s="15"/>
      <c r="NO36" s="15"/>
      <c r="NP36" s="25"/>
      <c r="NQ36" s="15"/>
      <c r="NR36" s="15"/>
      <c r="NS36" s="15"/>
    </row>
    <row r="37" spans="1:383" x14ac:dyDescent="0.3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25"/>
      <c r="NH37" s="15"/>
      <c r="NI37" s="15"/>
      <c r="NJ37" s="15"/>
      <c r="NK37" s="15"/>
      <c r="NL37" s="15"/>
      <c r="NM37" s="15"/>
      <c r="NN37" s="15"/>
      <c r="NO37" s="15"/>
      <c r="NP37" s="25"/>
      <c r="NQ37" s="15"/>
      <c r="NR37" s="15"/>
      <c r="NS37" s="15"/>
    </row>
    <row r="38" spans="1:383" x14ac:dyDescent="0.3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25"/>
      <c r="NH38" s="15"/>
      <c r="NI38" s="15"/>
      <c r="NJ38" s="15"/>
      <c r="NK38" s="15"/>
      <c r="NL38" s="15"/>
      <c r="NM38" s="15"/>
      <c r="NN38" s="15"/>
      <c r="NO38" s="15"/>
      <c r="NP38" s="25"/>
      <c r="NQ38" s="15"/>
      <c r="NR38" s="15"/>
      <c r="NS38" s="15"/>
    </row>
    <row r="39" spans="1:383" x14ac:dyDescent="0.3">
      <c r="A39" s="59" t="s">
        <v>825</v>
      </c>
      <c r="B39" s="60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IY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  <c r="HT39" s="14">
        <f t="shared" si="3"/>
        <v>0</v>
      </c>
      <c r="HU39" s="14">
        <f t="shared" si="3"/>
        <v>0</v>
      </c>
      <c r="HV39" s="14">
        <f t="shared" si="3"/>
        <v>0</v>
      </c>
      <c r="HW39" s="14">
        <f t="shared" si="3"/>
        <v>0</v>
      </c>
      <c r="HX39" s="14">
        <f t="shared" si="3"/>
        <v>0</v>
      </c>
      <c r="HY39" s="14">
        <f t="shared" si="3"/>
        <v>0</v>
      </c>
      <c r="HZ39" s="14">
        <f t="shared" si="3"/>
        <v>0</v>
      </c>
      <c r="IA39" s="14">
        <f t="shared" si="3"/>
        <v>0</v>
      </c>
      <c r="IB39" s="14">
        <f t="shared" si="3"/>
        <v>0</v>
      </c>
      <c r="IC39" s="14">
        <f t="shared" si="3"/>
        <v>0</v>
      </c>
      <c r="ID39" s="14">
        <f t="shared" si="3"/>
        <v>0</v>
      </c>
      <c r="IE39" s="14">
        <f t="shared" si="3"/>
        <v>0</v>
      </c>
      <c r="IF39" s="14">
        <f t="shared" si="3"/>
        <v>0</v>
      </c>
      <c r="IG39" s="14">
        <f t="shared" si="3"/>
        <v>0</v>
      </c>
      <c r="IH39" s="14">
        <f t="shared" si="3"/>
        <v>0</v>
      </c>
      <c r="II39" s="14">
        <f t="shared" si="3"/>
        <v>0</v>
      </c>
      <c r="IJ39" s="14">
        <f t="shared" si="3"/>
        <v>0</v>
      </c>
      <c r="IK39" s="14">
        <f t="shared" si="3"/>
        <v>0</v>
      </c>
      <c r="IL39" s="14">
        <f t="shared" si="3"/>
        <v>0</v>
      </c>
      <c r="IM39" s="14">
        <f t="shared" si="3"/>
        <v>0</v>
      </c>
      <c r="IN39" s="14">
        <f t="shared" si="3"/>
        <v>0</v>
      </c>
      <c r="IO39" s="14">
        <f t="shared" si="3"/>
        <v>0</v>
      </c>
      <c r="IP39" s="14">
        <f t="shared" si="3"/>
        <v>0</v>
      </c>
      <c r="IQ39" s="14">
        <f t="shared" si="3"/>
        <v>0</v>
      </c>
      <c r="IR39" s="14">
        <f t="shared" si="3"/>
        <v>0</v>
      </c>
      <c r="IS39" s="14">
        <f t="shared" si="3"/>
        <v>0</v>
      </c>
      <c r="IT39" s="14">
        <f t="shared" si="3"/>
        <v>0</v>
      </c>
      <c r="IU39" s="14">
        <f t="shared" si="3"/>
        <v>0</v>
      </c>
      <c r="IV39" s="14">
        <f t="shared" si="3"/>
        <v>0</v>
      </c>
      <c r="IW39" s="14">
        <f t="shared" si="3"/>
        <v>0</v>
      </c>
      <c r="IX39" s="14">
        <f t="shared" si="3"/>
        <v>0</v>
      </c>
      <c r="IY39" s="14">
        <f t="shared" si="3"/>
        <v>0</v>
      </c>
      <c r="IZ39" s="14">
        <f t="shared" ref="IZ39:LK39" si="4">SUM(IZ14:IZ38)</f>
        <v>0</v>
      </c>
      <c r="JA39" s="14">
        <f t="shared" si="4"/>
        <v>0</v>
      </c>
      <c r="JB39" s="14">
        <f t="shared" si="4"/>
        <v>0</v>
      </c>
      <c r="JC39" s="14">
        <f t="shared" si="4"/>
        <v>0</v>
      </c>
      <c r="JD39" s="14">
        <f t="shared" si="4"/>
        <v>0</v>
      </c>
      <c r="JE39" s="14">
        <f t="shared" si="4"/>
        <v>0</v>
      </c>
      <c r="JF39" s="14">
        <f t="shared" si="4"/>
        <v>0</v>
      </c>
      <c r="JG39" s="14">
        <f t="shared" si="4"/>
        <v>0</v>
      </c>
      <c r="JH39" s="14">
        <f t="shared" si="4"/>
        <v>0</v>
      </c>
      <c r="JI39" s="14">
        <f t="shared" si="4"/>
        <v>0</v>
      </c>
      <c r="JJ39" s="14">
        <f t="shared" si="4"/>
        <v>0</v>
      </c>
      <c r="JK39" s="14">
        <f t="shared" si="4"/>
        <v>0</v>
      </c>
      <c r="JL39" s="14">
        <f t="shared" si="4"/>
        <v>0</v>
      </c>
      <c r="JM39" s="14">
        <f t="shared" si="4"/>
        <v>0</v>
      </c>
      <c r="JN39" s="14">
        <f t="shared" si="4"/>
        <v>0</v>
      </c>
      <c r="JO39" s="14">
        <f t="shared" si="4"/>
        <v>0</v>
      </c>
      <c r="JP39" s="14">
        <f t="shared" si="4"/>
        <v>0</v>
      </c>
      <c r="JQ39" s="14">
        <f t="shared" si="4"/>
        <v>0</v>
      </c>
      <c r="JR39" s="14">
        <f t="shared" si="4"/>
        <v>0</v>
      </c>
      <c r="JS39" s="14">
        <f t="shared" si="4"/>
        <v>0</v>
      </c>
      <c r="JT39" s="14">
        <f t="shared" si="4"/>
        <v>0</v>
      </c>
      <c r="JU39" s="14">
        <f t="shared" si="4"/>
        <v>0</v>
      </c>
      <c r="JV39" s="14">
        <f t="shared" si="4"/>
        <v>0</v>
      </c>
      <c r="JW39" s="14">
        <f t="shared" si="4"/>
        <v>0</v>
      </c>
      <c r="JX39" s="14">
        <f t="shared" si="4"/>
        <v>0</v>
      </c>
      <c r="JY39" s="14">
        <f t="shared" si="4"/>
        <v>0</v>
      </c>
      <c r="JZ39" s="14">
        <f t="shared" si="4"/>
        <v>0</v>
      </c>
      <c r="KA39" s="14">
        <f t="shared" si="4"/>
        <v>0</v>
      </c>
      <c r="KB39" s="14">
        <f t="shared" si="4"/>
        <v>0</v>
      </c>
      <c r="KC39" s="14">
        <f t="shared" si="4"/>
        <v>0</v>
      </c>
      <c r="KD39" s="14">
        <f t="shared" si="4"/>
        <v>0</v>
      </c>
      <c r="KE39" s="14">
        <f t="shared" si="4"/>
        <v>0</v>
      </c>
      <c r="KF39" s="14">
        <f t="shared" si="4"/>
        <v>0</v>
      </c>
      <c r="KG39" s="14">
        <f t="shared" si="4"/>
        <v>0</v>
      </c>
      <c r="KH39" s="14">
        <f t="shared" si="4"/>
        <v>0</v>
      </c>
      <c r="KI39" s="14">
        <f t="shared" si="4"/>
        <v>0</v>
      </c>
      <c r="KJ39" s="14">
        <f t="shared" si="4"/>
        <v>0</v>
      </c>
      <c r="KK39" s="14">
        <f t="shared" si="4"/>
        <v>0</v>
      </c>
      <c r="KL39" s="14">
        <f t="shared" si="4"/>
        <v>0</v>
      </c>
      <c r="KM39" s="14">
        <f t="shared" si="4"/>
        <v>0</v>
      </c>
      <c r="KN39" s="14">
        <f t="shared" si="4"/>
        <v>0</v>
      </c>
      <c r="KO39" s="14">
        <f t="shared" si="4"/>
        <v>0</v>
      </c>
      <c r="KP39" s="14">
        <f t="shared" si="4"/>
        <v>0</v>
      </c>
      <c r="KQ39" s="14">
        <f t="shared" si="4"/>
        <v>0</v>
      </c>
      <c r="KR39" s="14">
        <f t="shared" si="4"/>
        <v>0</v>
      </c>
      <c r="KS39" s="14">
        <f t="shared" si="4"/>
        <v>0</v>
      </c>
      <c r="KT39" s="14">
        <f t="shared" si="4"/>
        <v>0</v>
      </c>
      <c r="KU39" s="14">
        <f t="shared" si="4"/>
        <v>0</v>
      </c>
      <c r="KV39" s="14">
        <f t="shared" si="4"/>
        <v>0</v>
      </c>
      <c r="KW39" s="14">
        <f t="shared" si="4"/>
        <v>0</v>
      </c>
      <c r="KX39" s="14">
        <f t="shared" si="4"/>
        <v>0</v>
      </c>
      <c r="KY39" s="14">
        <f t="shared" si="4"/>
        <v>0</v>
      </c>
      <c r="KZ39" s="14">
        <f t="shared" si="4"/>
        <v>0</v>
      </c>
      <c r="LA39" s="14">
        <f t="shared" si="4"/>
        <v>0</v>
      </c>
      <c r="LB39" s="14">
        <f t="shared" si="4"/>
        <v>0</v>
      </c>
      <c r="LC39" s="14">
        <f t="shared" si="4"/>
        <v>0</v>
      </c>
      <c r="LD39" s="14">
        <f t="shared" si="4"/>
        <v>0</v>
      </c>
      <c r="LE39" s="14">
        <f t="shared" si="4"/>
        <v>0</v>
      </c>
      <c r="LF39" s="14">
        <f t="shared" si="4"/>
        <v>0</v>
      </c>
      <c r="LG39" s="14">
        <f t="shared" si="4"/>
        <v>0</v>
      </c>
      <c r="LH39" s="14">
        <f t="shared" si="4"/>
        <v>0</v>
      </c>
      <c r="LI39" s="14">
        <f t="shared" si="4"/>
        <v>0</v>
      </c>
      <c r="LJ39" s="14">
        <f t="shared" si="4"/>
        <v>0</v>
      </c>
      <c r="LK39" s="14">
        <f t="shared" si="4"/>
        <v>0</v>
      </c>
      <c r="LL39" s="14">
        <f t="shared" ref="LL39:NS39" si="5">SUM(LL14:LL38)</f>
        <v>0</v>
      </c>
      <c r="LM39" s="14">
        <f t="shared" si="5"/>
        <v>0</v>
      </c>
      <c r="LN39" s="14">
        <f t="shared" si="5"/>
        <v>0</v>
      </c>
      <c r="LO39" s="14">
        <f t="shared" si="5"/>
        <v>0</v>
      </c>
      <c r="LP39" s="14">
        <f t="shared" si="5"/>
        <v>0</v>
      </c>
      <c r="LQ39" s="14">
        <f t="shared" si="5"/>
        <v>0</v>
      </c>
      <c r="LR39" s="14">
        <f t="shared" si="5"/>
        <v>0</v>
      </c>
      <c r="LS39" s="14">
        <f t="shared" si="5"/>
        <v>0</v>
      </c>
      <c r="LT39" s="14">
        <f t="shared" si="5"/>
        <v>0</v>
      </c>
      <c r="LU39" s="14">
        <f t="shared" si="5"/>
        <v>0</v>
      </c>
      <c r="LV39" s="14">
        <f t="shared" si="5"/>
        <v>0</v>
      </c>
      <c r="LW39" s="14">
        <f t="shared" si="5"/>
        <v>0</v>
      </c>
      <c r="LX39" s="14">
        <f t="shared" si="5"/>
        <v>0</v>
      </c>
      <c r="LY39" s="14">
        <f t="shared" si="5"/>
        <v>0</v>
      </c>
      <c r="LZ39" s="14">
        <f t="shared" si="5"/>
        <v>0</v>
      </c>
      <c r="MA39" s="14">
        <f t="shared" si="5"/>
        <v>0</v>
      </c>
      <c r="MB39" s="14">
        <f t="shared" si="5"/>
        <v>0</v>
      </c>
      <c r="MC39" s="14">
        <f t="shared" si="5"/>
        <v>0</v>
      </c>
      <c r="MD39" s="14">
        <f t="shared" si="5"/>
        <v>0</v>
      </c>
      <c r="ME39" s="14">
        <f t="shared" si="5"/>
        <v>0</v>
      </c>
      <c r="MF39" s="14">
        <f t="shared" si="5"/>
        <v>0</v>
      </c>
      <c r="MG39" s="14">
        <f t="shared" si="5"/>
        <v>0</v>
      </c>
      <c r="MH39" s="14">
        <f t="shared" si="5"/>
        <v>0</v>
      </c>
      <c r="MI39" s="14">
        <f t="shared" si="5"/>
        <v>0</v>
      </c>
      <c r="MJ39" s="14">
        <f t="shared" si="5"/>
        <v>0</v>
      </c>
      <c r="MK39" s="14">
        <f t="shared" si="5"/>
        <v>0</v>
      </c>
      <c r="ML39" s="14">
        <f t="shared" si="5"/>
        <v>0</v>
      </c>
      <c r="MM39" s="14">
        <f t="shared" si="5"/>
        <v>0</v>
      </c>
      <c r="MN39" s="14">
        <f t="shared" si="5"/>
        <v>0</v>
      </c>
      <c r="MO39" s="14">
        <f t="shared" si="5"/>
        <v>0</v>
      </c>
      <c r="MP39" s="14">
        <f t="shared" si="5"/>
        <v>0</v>
      </c>
      <c r="MQ39" s="14">
        <f t="shared" si="5"/>
        <v>0</v>
      </c>
      <c r="MR39" s="14">
        <f t="shared" si="5"/>
        <v>0</v>
      </c>
      <c r="MS39" s="14">
        <f t="shared" si="5"/>
        <v>0</v>
      </c>
      <c r="MT39" s="14">
        <f t="shared" si="5"/>
        <v>0</v>
      </c>
      <c r="MU39" s="14">
        <f t="shared" si="5"/>
        <v>0</v>
      </c>
      <c r="MV39" s="14">
        <f t="shared" si="5"/>
        <v>0</v>
      </c>
      <c r="MW39" s="14">
        <f t="shared" si="5"/>
        <v>0</v>
      </c>
      <c r="MX39" s="14">
        <f t="shared" si="5"/>
        <v>0</v>
      </c>
      <c r="MY39" s="14">
        <f t="shared" si="5"/>
        <v>0</v>
      </c>
      <c r="MZ39" s="14">
        <f t="shared" si="5"/>
        <v>0</v>
      </c>
      <c r="NA39" s="14">
        <f t="shared" si="5"/>
        <v>0</v>
      </c>
      <c r="NB39" s="14">
        <f t="shared" si="5"/>
        <v>0</v>
      </c>
      <c r="NC39" s="14">
        <f t="shared" si="5"/>
        <v>0</v>
      </c>
      <c r="ND39" s="14">
        <f t="shared" si="5"/>
        <v>0</v>
      </c>
      <c r="NE39" s="14">
        <f t="shared" si="5"/>
        <v>0</v>
      </c>
      <c r="NF39" s="14">
        <f t="shared" si="5"/>
        <v>0</v>
      </c>
      <c r="NG39" s="14">
        <f t="shared" si="5"/>
        <v>0</v>
      </c>
      <c r="NH39" s="14">
        <f t="shared" si="5"/>
        <v>0</v>
      </c>
      <c r="NI39" s="14">
        <f t="shared" si="5"/>
        <v>0</v>
      </c>
      <c r="NJ39" s="14">
        <f t="shared" si="5"/>
        <v>0</v>
      </c>
      <c r="NK39" s="14">
        <f t="shared" si="5"/>
        <v>0</v>
      </c>
      <c r="NL39" s="14">
        <f t="shared" si="5"/>
        <v>0</v>
      </c>
      <c r="NM39" s="14">
        <f t="shared" si="5"/>
        <v>0</v>
      </c>
      <c r="NN39" s="14">
        <f t="shared" si="5"/>
        <v>0</v>
      </c>
      <c r="NO39" s="14">
        <f t="shared" si="5"/>
        <v>0</v>
      </c>
      <c r="NP39" s="14">
        <f t="shared" si="5"/>
        <v>0</v>
      </c>
      <c r="NQ39" s="14">
        <f t="shared" si="5"/>
        <v>0</v>
      </c>
      <c r="NR39" s="14">
        <f t="shared" si="5"/>
        <v>0</v>
      </c>
      <c r="NS39" s="14">
        <f t="shared" si="5"/>
        <v>0</v>
      </c>
    </row>
    <row r="40" spans="1:383" ht="39" customHeight="1" x14ac:dyDescent="0.3">
      <c r="A40" s="61" t="s">
        <v>369</v>
      </c>
      <c r="B40" s="62"/>
      <c r="C40" s="16">
        <f>C39/25%</f>
        <v>0</v>
      </c>
      <c r="D40" s="16">
        <f t="shared" ref="D40:BO40" si="6">D39/25%</f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16">
        <f t="shared" si="6"/>
        <v>0</v>
      </c>
      <c r="I40" s="16">
        <f t="shared" si="6"/>
        <v>0</v>
      </c>
      <c r="J40" s="16">
        <f t="shared" si="6"/>
        <v>0</v>
      </c>
      <c r="K40" s="16">
        <f t="shared" si="6"/>
        <v>0</v>
      </c>
      <c r="L40" s="16">
        <f t="shared" si="6"/>
        <v>0</v>
      </c>
      <c r="M40" s="16">
        <f t="shared" si="6"/>
        <v>0</v>
      </c>
      <c r="N40" s="16">
        <f t="shared" si="6"/>
        <v>0</v>
      </c>
      <c r="O40" s="16">
        <f t="shared" si="6"/>
        <v>0</v>
      </c>
      <c r="P40" s="16">
        <f t="shared" si="6"/>
        <v>0</v>
      </c>
      <c r="Q40" s="16">
        <f t="shared" si="6"/>
        <v>0</v>
      </c>
      <c r="R40" s="16">
        <f t="shared" si="6"/>
        <v>0</v>
      </c>
      <c r="S40" s="16">
        <f t="shared" si="6"/>
        <v>0</v>
      </c>
      <c r="T40" s="16">
        <f t="shared" si="6"/>
        <v>0</v>
      </c>
      <c r="U40" s="16">
        <f t="shared" si="6"/>
        <v>0</v>
      </c>
      <c r="V40" s="16">
        <f t="shared" si="6"/>
        <v>0</v>
      </c>
      <c r="W40" s="16">
        <f t="shared" si="6"/>
        <v>0</v>
      </c>
      <c r="X40" s="16">
        <f t="shared" si="6"/>
        <v>0</v>
      </c>
      <c r="Y40" s="16">
        <f t="shared" si="6"/>
        <v>0</v>
      </c>
      <c r="Z40" s="16">
        <f t="shared" si="6"/>
        <v>0</v>
      </c>
      <c r="AA40" s="16">
        <f t="shared" si="6"/>
        <v>0</v>
      </c>
      <c r="AB40" s="16">
        <f t="shared" si="6"/>
        <v>0</v>
      </c>
      <c r="AC40" s="16">
        <f t="shared" si="6"/>
        <v>0</v>
      </c>
      <c r="AD40" s="16">
        <f t="shared" si="6"/>
        <v>0</v>
      </c>
      <c r="AE40" s="16">
        <f t="shared" si="6"/>
        <v>0</v>
      </c>
      <c r="AF40" s="16">
        <f t="shared" si="6"/>
        <v>0</v>
      </c>
      <c r="AG40" s="16">
        <f t="shared" si="6"/>
        <v>0</v>
      </c>
      <c r="AH40" s="16">
        <f t="shared" si="6"/>
        <v>0</v>
      </c>
      <c r="AI40" s="16">
        <f t="shared" si="6"/>
        <v>0</v>
      </c>
      <c r="AJ40" s="16">
        <f t="shared" si="6"/>
        <v>0</v>
      </c>
      <c r="AK40" s="16">
        <f t="shared" si="6"/>
        <v>0</v>
      </c>
      <c r="AL40" s="16">
        <f t="shared" si="6"/>
        <v>0</v>
      </c>
      <c r="AM40" s="16">
        <f t="shared" si="6"/>
        <v>0</v>
      </c>
      <c r="AN40" s="16">
        <f t="shared" si="6"/>
        <v>0</v>
      </c>
      <c r="AO40" s="16">
        <f t="shared" si="6"/>
        <v>0</v>
      </c>
      <c r="AP40" s="16">
        <f t="shared" si="6"/>
        <v>0</v>
      </c>
      <c r="AQ40" s="16">
        <f t="shared" si="6"/>
        <v>0</v>
      </c>
      <c r="AR40" s="16">
        <f t="shared" si="6"/>
        <v>0</v>
      </c>
      <c r="AS40" s="16">
        <f t="shared" si="6"/>
        <v>0</v>
      </c>
      <c r="AT40" s="16">
        <f t="shared" si="6"/>
        <v>0</v>
      </c>
      <c r="AU40" s="16">
        <f t="shared" si="6"/>
        <v>0</v>
      </c>
      <c r="AV40" s="16">
        <f t="shared" si="6"/>
        <v>0</v>
      </c>
      <c r="AW40" s="16">
        <f t="shared" si="6"/>
        <v>0</v>
      </c>
      <c r="AX40" s="16">
        <f t="shared" si="6"/>
        <v>0</v>
      </c>
      <c r="AY40" s="16">
        <f t="shared" si="6"/>
        <v>0</v>
      </c>
      <c r="AZ40" s="16">
        <f t="shared" si="6"/>
        <v>0</v>
      </c>
      <c r="BA40" s="16">
        <f t="shared" si="6"/>
        <v>0</v>
      </c>
      <c r="BB40" s="16">
        <f t="shared" si="6"/>
        <v>0</v>
      </c>
      <c r="BC40" s="16">
        <f t="shared" si="6"/>
        <v>0</v>
      </c>
      <c r="BD40" s="16">
        <f t="shared" si="6"/>
        <v>0</v>
      </c>
      <c r="BE40" s="16">
        <f t="shared" si="6"/>
        <v>0</v>
      </c>
      <c r="BF40" s="16">
        <f t="shared" si="6"/>
        <v>0</v>
      </c>
      <c r="BG40" s="16">
        <f t="shared" si="6"/>
        <v>0</v>
      </c>
      <c r="BH40" s="16">
        <f t="shared" si="6"/>
        <v>0</v>
      </c>
      <c r="BI40" s="16">
        <f t="shared" si="6"/>
        <v>0</v>
      </c>
      <c r="BJ40" s="16">
        <f t="shared" si="6"/>
        <v>0</v>
      </c>
      <c r="BK40" s="16">
        <f t="shared" si="6"/>
        <v>0</v>
      </c>
      <c r="BL40" s="16">
        <f t="shared" si="6"/>
        <v>0</v>
      </c>
      <c r="BM40" s="16">
        <f t="shared" si="6"/>
        <v>0</v>
      </c>
      <c r="BN40" s="16">
        <f t="shared" si="6"/>
        <v>0</v>
      </c>
      <c r="BO40" s="16">
        <f t="shared" si="6"/>
        <v>0</v>
      </c>
      <c r="BP40" s="16">
        <f t="shared" ref="BP40:EA40" si="7">BP39/25%</f>
        <v>0</v>
      </c>
      <c r="BQ40" s="16">
        <f t="shared" si="7"/>
        <v>0</v>
      </c>
      <c r="BR40" s="16">
        <f t="shared" si="7"/>
        <v>0</v>
      </c>
      <c r="BS40" s="16">
        <f t="shared" si="7"/>
        <v>0</v>
      </c>
      <c r="BT40" s="16">
        <f t="shared" si="7"/>
        <v>0</v>
      </c>
      <c r="BU40" s="16">
        <f t="shared" si="7"/>
        <v>0</v>
      </c>
      <c r="BV40" s="16">
        <f t="shared" si="7"/>
        <v>0</v>
      </c>
      <c r="BW40" s="16">
        <f t="shared" si="7"/>
        <v>0</v>
      </c>
      <c r="BX40" s="16">
        <f t="shared" si="7"/>
        <v>0</v>
      </c>
      <c r="BY40" s="16">
        <f t="shared" si="7"/>
        <v>0</v>
      </c>
      <c r="BZ40" s="16">
        <f t="shared" si="7"/>
        <v>0</v>
      </c>
      <c r="CA40" s="16">
        <f t="shared" si="7"/>
        <v>0</v>
      </c>
      <c r="CB40" s="16">
        <f t="shared" si="7"/>
        <v>0</v>
      </c>
      <c r="CC40" s="16">
        <f t="shared" si="7"/>
        <v>0</v>
      </c>
      <c r="CD40" s="16">
        <f t="shared" si="7"/>
        <v>0</v>
      </c>
      <c r="CE40" s="16">
        <f t="shared" si="7"/>
        <v>0</v>
      </c>
      <c r="CF40" s="16">
        <f t="shared" si="7"/>
        <v>0</v>
      </c>
      <c r="CG40" s="16">
        <f t="shared" si="7"/>
        <v>0</v>
      </c>
      <c r="CH40" s="16">
        <f t="shared" si="7"/>
        <v>0</v>
      </c>
      <c r="CI40" s="16">
        <f t="shared" si="7"/>
        <v>0</v>
      </c>
      <c r="CJ40" s="16">
        <f t="shared" si="7"/>
        <v>0</v>
      </c>
      <c r="CK40" s="16">
        <f t="shared" si="7"/>
        <v>0</v>
      </c>
      <c r="CL40" s="16">
        <f t="shared" si="7"/>
        <v>0</v>
      </c>
      <c r="CM40" s="16">
        <f t="shared" si="7"/>
        <v>0</v>
      </c>
      <c r="CN40" s="16">
        <f t="shared" si="7"/>
        <v>0</v>
      </c>
      <c r="CO40" s="16">
        <f t="shared" si="7"/>
        <v>0</v>
      </c>
      <c r="CP40" s="16">
        <f t="shared" si="7"/>
        <v>0</v>
      </c>
      <c r="CQ40" s="16">
        <f t="shared" si="7"/>
        <v>0</v>
      </c>
      <c r="CR40" s="16">
        <f t="shared" si="7"/>
        <v>0</v>
      </c>
      <c r="CS40" s="16">
        <f t="shared" si="7"/>
        <v>0</v>
      </c>
      <c r="CT40" s="16">
        <f t="shared" si="7"/>
        <v>0</v>
      </c>
      <c r="CU40" s="16">
        <f t="shared" si="7"/>
        <v>0</v>
      </c>
      <c r="CV40" s="16">
        <f t="shared" si="7"/>
        <v>0</v>
      </c>
      <c r="CW40" s="16">
        <f t="shared" si="7"/>
        <v>0</v>
      </c>
      <c r="CX40" s="16">
        <f t="shared" si="7"/>
        <v>0</v>
      </c>
      <c r="CY40" s="16">
        <f t="shared" si="7"/>
        <v>0</v>
      </c>
      <c r="CZ40" s="16">
        <f t="shared" si="7"/>
        <v>0</v>
      </c>
      <c r="DA40" s="16">
        <f t="shared" si="7"/>
        <v>0</v>
      </c>
      <c r="DB40" s="16">
        <f t="shared" si="7"/>
        <v>0</v>
      </c>
      <c r="DC40" s="16">
        <f t="shared" si="7"/>
        <v>0</v>
      </c>
      <c r="DD40" s="16">
        <f t="shared" si="7"/>
        <v>0</v>
      </c>
      <c r="DE40" s="16">
        <f t="shared" si="7"/>
        <v>0</v>
      </c>
      <c r="DF40" s="16">
        <f t="shared" si="7"/>
        <v>0</v>
      </c>
      <c r="DG40" s="16">
        <f t="shared" si="7"/>
        <v>0</v>
      </c>
      <c r="DH40" s="16">
        <f t="shared" si="7"/>
        <v>0</v>
      </c>
      <c r="DI40" s="16">
        <f t="shared" si="7"/>
        <v>0</v>
      </c>
      <c r="DJ40" s="16">
        <f t="shared" si="7"/>
        <v>0</v>
      </c>
      <c r="DK40" s="16">
        <f t="shared" si="7"/>
        <v>0</v>
      </c>
      <c r="DL40" s="16">
        <f t="shared" si="7"/>
        <v>0</v>
      </c>
      <c r="DM40" s="16">
        <f t="shared" si="7"/>
        <v>0</v>
      </c>
      <c r="DN40" s="16">
        <f t="shared" si="7"/>
        <v>0</v>
      </c>
      <c r="DO40" s="16">
        <f t="shared" si="7"/>
        <v>0</v>
      </c>
      <c r="DP40" s="16">
        <f t="shared" si="7"/>
        <v>0</v>
      </c>
      <c r="DQ40" s="16">
        <f t="shared" si="7"/>
        <v>0</v>
      </c>
      <c r="DR40" s="16">
        <f t="shared" si="7"/>
        <v>0</v>
      </c>
      <c r="DS40" s="16">
        <f t="shared" si="7"/>
        <v>0</v>
      </c>
      <c r="DT40" s="16">
        <f t="shared" si="7"/>
        <v>0</v>
      </c>
      <c r="DU40" s="16">
        <f t="shared" si="7"/>
        <v>0</v>
      </c>
      <c r="DV40" s="16">
        <f t="shared" si="7"/>
        <v>0</v>
      </c>
      <c r="DW40" s="16">
        <f t="shared" si="7"/>
        <v>0</v>
      </c>
      <c r="DX40" s="16">
        <f t="shared" si="7"/>
        <v>0</v>
      </c>
      <c r="DY40" s="16">
        <f t="shared" si="7"/>
        <v>0</v>
      </c>
      <c r="DZ40" s="16">
        <f t="shared" si="7"/>
        <v>0</v>
      </c>
      <c r="EA40" s="16">
        <f t="shared" si="7"/>
        <v>0</v>
      </c>
      <c r="EB40" s="16">
        <f t="shared" ref="EB40:GM40" si="8">EB39/25%</f>
        <v>0</v>
      </c>
      <c r="EC40" s="16">
        <f t="shared" si="8"/>
        <v>0</v>
      </c>
      <c r="ED40" s="16">
        <f t="shared" si="8"/>
        <v>0</v>
      </c>
      <c r="EE40" s="16">
        <f t="shared" si="8"/>
        <v>0</v>
      </c>
      <c r="EF40" s="16">
        <f t="shared" si="8"/>
        <v>0</v>
      </c>
      <c r="EG40" s="16">
        <f t="shared" si="8"/>
        <v>0</v>
      </c>
      <c r="EH40" s="16">
        <f t="shared" si="8"/>
        <v>0</v>
      </c>
      <c r="EI40" s="16">
        <f t="shared" si="8"/>
        <v>0</v>
      </c>
      <c r="EJ40" s="16">
        <f t="shared" si="8"/>
        <v>0</v>
      </c>
      <c r="EK40" s="16">
        <f t="shared" si="8"/>
        <v>0</v>
      </c>
      <c r="EL40" s="16">
        <f t="shared" si="8"/>
        <v>0</v>
      </c>
      <c r="EM40" s="16">
        <f t="shared" si="8"/>
        <v>0</v>
      </c>
      <c r="EN40" s="16">
        <f t="shared" si="8"/>
        <v>0</v>
      </c>
      <c r="EO40" s="16">
        <f t="shared" si="8"/>
        <v>0</v>
      </c>
      <c r="EP40" s="16">
        <f t="shared" si="8"/>
        <v>0</v>
      </c>
      <c r="EQ40" s="16">
        <f t="shared" si="8"/>
        <v>0</v>
      </c>
      <c r="ER40" s="16">
        <f t="shared" si="8"/>
        <v>0</v>
      </c>
      <c r="ES40" s="16">
        <f t="shared" si="8"/>
        <v>0</v>
      </c>
      <c r="ET40" s="16">
        <f t="shared" si="8"/>
        <v>0</v>
      </c>
      <c r="EU40" s="16">
        <f t="shared" si="8"/>
        <v>0</v>
      </c>
      <c r="EV40" s="16">
        <f t="shared" si="8"/>
        <v>0</v>
      </c>
      <c r="EW40" s="16">
        <f t="shared" si="8"/>
        <v>0</v>
      </c>
      <c r="EX40" s="16">
        <f t="shared" si="8"/>
        <v>0</v>
      </c>
      <c r="EY40" s="16">
        <f t="shared" si="8"/>
        <v>0</v>
      </c>
      <c r="EZ40" s="16">
        <f t="shared" si="8"/>
        <v>0</v>
      </c>
      <c r="FA40" s="16">
        <f t="shared" si="8"/>
        <v>0</v>
      </c>
      <c r="FB40" s="16">
        <f t="shared" si="8"/>
        <v>0</v>
      </c>
      <c r="FC40" s="16">
        <f t="shared" si="8"/>
        <v>0</v>
      </c>
      <c r="FD40" s="16">
        <f t="shared" si="8"/>
        <v>0</v>
      </c>
      <c r="FE40" s="16">
        <f t="shared" si="8"/>
        <v>0</v>
      </c>
      <c r="FF40" s="16">
        <f t="shared" si="8"/>
        <v>0</v>
      </c>
      <c r="FG40" s="16">
        <f t="shared" si="8"/>
        <v>0</v>
      </c>
      <c r="FH40" s="16">
        <f t="shared" si="8"/>
        <v>0</v>
      </c>
      <c r="FI40" s="16">
        <f t="shared" si="8"/>
        <v>0</v>
      </c>
      <c r="FJ40" s="16">
        <f t="shared" si="8"/>
        <v>0</v>
      </c>
      <c r="FK40" s="16">
        <f t="shared" si="8"/>
        <v>0</v>
      </c>
      <c r="FL40" s="16">
        <f t="shared" si="8"/>
        <v>0</v>
      </c>
      <c r="FM40" s="16">
        <f t="shared" si="8"/>
        <v>0</v>
      </c>
      <c r="FN40" s="16">
        <f t="shared" si="8"/>
        <v>0</v>
      </c>
      <c r="FO40" s="16">
        <f t="shared" si="8"/>
        <v>0</v>
      </c>
      <c r="FP40" s="16">
        <f t="shared" si="8"/>
        <v>0</v>
      </c>
      <c r="FQ40" s="16">
        <f t="shared" si="8"/>
        <v>0</v>
      </c>
      <c r="FR40" s="16">
        <f t="shared" si="8"/>
        <v>0</v>
      </c>
      <c r="FS40" s="16">
        <f t="shared" si="8"/>
        <v>0</v>
      </c>
      <c r="FT40" s="16">
        <f t="shared" si="8"/>
        <v>0</v>
      </c>
      <c r="FU40" s="16">
        <f t="shared" si="8"/>
        <v>0</v>
      </c>
      <c r="FV40" s="16">
        <f t="shared" si="8"/>
        <v>0</v>
      </c>
      <c r="FW40" s="16">
        <f t="shared" si="8"/>
        <v>0</v>
      </c>
      <c r="FX40" s="16">
        <f t="shared" si="8"/>
        <v>0</v>
      </c>
      <c r="FY40" s="16">
        <f t="shared" si="8"/>
        <v>0</v>
      </c>
      <c r="FZ40" s="16">
        <f t="shared" si="8"/>
        <v>0</v>
      </c>
      <c r="GA40" s="16">
        <f t="shared" si="8"/>
        <v>0</v>
      </c>
      <c r="GB40" s="16">
        <f t="shared" si="8"/>
        <v>0</v>
      </c>
      <c r="GC40" s="16">
        <f t="shared" si="8"/>
        <v>0</v>
      </c>
      <c r="GD40" s="16">
        <f t="shared" si="8"/>
        <v>0</v>
      </c>
      <c r="GE40" s="16">
        <f t="shared" si="8"/>
        <v>0</v>
      </c>
      <c r="GF40" s="16">
        <f t="shared" si="8"/>
        <v>0</v>
      </c>
      <c r="GG40" s="16">
        <f t="shared" si="8"/>
        <v>0</v>
      </c>
      <c r="GH40" s="16">
        <f t="shared" si="8"/>
        <v>0</v>
      </c>
      <c r="GI40" s="16">
        <f t="shared" si="8"/>
        <v>0</v>
      </c>
      <c r="GJ40" s="16">
        <f t="shared" si="8"/>
        <v>0</v>
      </c>
      <c r="GK40" s="16">
        <f t="shared" si="8"/>
        <v>0</v>
      </c>
      <c r="GL40" s="16">
        <f t="shared" si="8"/>
        <v>0</v>
      </c>
      <c r="GM40" s="16">
        <f t="shared" si="8"/>
        <v>0</v>
      </c>
      <c r="GN40" s="16">
        <f t="shared" ref="GN40:IY40" si="9">GN39/25%</f>
        <v>0</v>
      </c>
      <c r="GO40" s="16">
        <f t="shared" si="9"/>
        <v>0</v>
      </c>
      <c r="GP40" s="16">
        <f t="shared" si="9"/>
        <v>0</v>
      </c>
      <c r="GQ40" s="16">
        <f t="shared" si="9"/>
        <v>0</v>
      </c>
      <c r="GR40" s="16">
        <f t="shared" si="9"/>
        <v>0</v>
      </c>
      <c r="GS40" s="16">
        <f t="shared" si="9"/>
        <v>0</v>
      </c>
      <c r="GT40" s="16">
        <f t="shared" si="9"/>
        <v>0</v>
      </c>
      <c r="GU40" s="16">
        <f t="shared" si="9"/>
        <v>0</v>
      </c>
      <c r="GV40" s="16">
        <f t="shared" si="9"/>
        <v>0</v>
      </c>
      <c r="GW40" s="16">
        <f t="shared" si="9"/>
        <v>0</v>
      </c>
      <c r="GX40" s="16">
        <f t="shared" si="9"/>
        <v>0</v>
      </c>
      <c r="GY40" s="16">
        <f t="shared" si="9"/>
        <v>0</v>
      </c>
      <c r="GZ40" s="16">
        <f t="shared" si="9"/>
        <v>0</v>
      </c>
      <c r="HA40" s="16">
        <f t="shared" si="9"/>
        <v>0</v>
      </c>
      <c r="HB40" s="16">
        <f t="shared" si="9"/>
        <v>0</v>
      </c>
      <c r="HC40" s="16">
        <f t="shared" si="9"/>
        <v>0</v>
      </c>
      <c r="HD40" s="16">
        <f t="shared" si="9"/>
        <v>0</v>
      </c>
      <c r="HE40" s="16">
        <f t="shared" si="9"/>
        <v>0</v>
      </c>
      <c r="HF40" s="16">
        <f t="shared" si="9"/>
        <v>0</v>
      </c>
      <c r="HG40" s="16">
        <f t="shared" si="9"/>
        <v>0</v>
      </c>
      <c r="HH40" s="16">
        <f t="shared" si="9"/>
        <v>0</v>
      </c>
      <c r="HI40" s="16">
        <f t="shared" si="9"/>
        <v>0</v>
      </c>
      <c r="HJ40" s="16">
        <f t="shared" si="9"/>
        <v>0</v>
      </c>
      <c r="HK40" s="16">
        <f t="shared" si="9"/>
        <v>0</v>
      </c>
      <c r="HL40" s="16">
        <f t="shared" si="9"/>
        <v>0</v>
      </c>
      <c r="HM40" s="16">
        <f t="shared" si="9"/>
        <v>0</v>
      </c>
      <c r="HN40" s="16">
        <f t="shared" si="9"/>
        <v>0</v>
      </c>
      <c r="HO40" s="16">
        <f t="shared" si="9"/>
        <v>0</v>
      </c>
      <c r="HP40" s="16">
        <f t="shared" si="9"/>
        <v>0</v>
      </c>
      <c r="HQ40" s="16">
        <f t="shared" si="9"/>
        <v>0</v>
      </c>
      <c r="HR40" s="16">
        <f t="shared" si="9"/>
        <v>0</v>
      </c>
      <c r="HS40" s="16">
        <f t="shared" si="9"/>
        <v>0</v>
      </c>
      <c r="HT40" s="16">
        <f t="shared" si="9"/>
        <v>0</v>
      </c>
      <c r="HU40" s="16">
        <f t="shared" si="9"/>
        <v>0</v>
      </c>
      <c r="HV40" s="16">
        <f t="shared" si="9"/>
        <v>0</v>
      </c>
      <c r="HW40" s="16">
        <f t="shared" si="9"/>
        <v>0</v>
      </c>
      <c r="HX40" s="16">
        <f t="shared" si="9"/>
        <v>0</v>
      </c>
      <c r="HY40" s="16">
        <f t="shared" si="9"/>
        <v>0</v>
      </c>
      <c r="HZ40" s="16">
        <f t="shared" si="9"/>
        <v>0</v>
      </c>
      <c r="IA40" s="16">
        <f t="shared" si="9"/>
        <v>0</v>
      </c>
      <c r="IB40" s="16">
        <f t="shared" si="9"/>
        <v>0</v>
      </c>
      <c r="IC40" s="16">
        <f t="shared" si="9"/>
        <v>0</v>
      </c>
      <c r="ID40" s="16">
        <f t="shared" si="9"/>
        <v>0</v>
      </c>
      <c r="IE40" s="16">
        <f t="shared" si="9"/>
        <v>0</v>
      </c>
      <c r="IF40" s="16">
        <f t="shared" si="9"/>
        <v>0</v>
      </c>
      <c r="IG40" s="16">
        <f t="shared" si="9"/>
        <v>0</v>
      </c>
      <c r="IH40" s="16">
        <f t="shared" si="9"/>
        <v>0</v>
      </c>
      <c r="II40" s="16">
        <f t="shared" si="9"/>
        <v>0</v>
      </c>
      <c r="IJ40" s="16">
        <f t="shared" si="9"/>
        <v>0</v>
      </c>
      <c r="IK40" s="16">
        <f t="shared" si="9"/>
        <v>0</v>
      </c>
      <c r="IL40" s="16">
        <f t="shared" si="9"/>
        <v>0</v>
      </c>
      <c r="IM40" s="16">
        <f t="shared" si="9"/>
        <v>0</v>
      </c>
      <c r="IN40" s="16">
        <f t="shared" si="9"/>
        <v>0</v>
      </c>
      <c r="IO40" s="16">
        <f t="shared" si="9"/>
        <v>0</v>
      </c>
      <c r="IP40" s="16">
        <f t="shared" si="9"/>
        <v>0</v>
      </c>
      <c r="IQ40" s="16">
        <f t="shared" si="9"/>
        <v>0</v>
      </c>
      <c r="IR40" s="16">
        <f t="shared" si="9"/>
        <v>0</v>
      </c>
      <c r="IS40" s="16">
        <f t="shared" si="9"/>
        <v>0</v>
      </c>
      <c r="IT40" s="16">
        <f t="shared" si="9"/>
        <v>0</v>
      </c>
      <c r="IU40" s="16">
        <f t="shared" si="9"/>
        <v>0</v>
      </c>
      <c r="IV40" s="16">
        <f t="shared" si="9"/>
        <v>0</v>
      </c>
      <c r="IW40" s="16">
        <f t="shared" si="9"/>
        <v>0</v>
      </c>
      <c r="IX40" s="16">
        <f t="shared" si="9"/>
        <v>0</v>
      </c>
      <c r="IY40" s="16">
        <f t="shared" si="9"/>
        <v>0</v>
      </c>
      <c r="IZ40" s="16">
        <f t="shared" ref="IZ40:LK40" si="10">IZ39/25%</f>
        <v>0</v>
      </c>
      <c r="JA40" s="16">
        <f t="shared" si="10"/>
        <v>0</v>
      </c>
      <c r="JB40" s="16">
        <f t="shared" si="10"/>
        <v>0</v>
      </c>
      <c r="JC40" s="16">
        <f t="shared" si="10"/>
        <v>0</v>
      </c>
      <c r="JD40" s="16">
        <f t="shared" si="10"/>
        <v>0</v>
      </c>
      <c r="JE40" s="16">
        <f t="shared" si="10"/>
        <v>0</v>
      </c>
      <c r="JF40" s="16">
        <f t="shared" si="10"/>
        <v>0</v>
      </c>
      <c r="JG40" s="16">
        <f t="shared" si="10"/>
        <v>0</v>
      </c>
      <c r="JH40" s="16">
        <f t="shared" si="10"/>
        <v>0</v>
      </c>
      <c r="JI40" s="16">
        <f t="shared" si="10"/>
        <v>0</v>
      </c>
      <c r="JJ40" s="16">
        <f t="shared" si="10"/>
        <v>0</v>
      </c>
      <c r="JK40" s="16">
        <f t="shared" si="10"/>
        <v>0</v>
      </c>
      <c r="JL40" s="16">
        <f t="shared" si="10"/>
        <v>0</v>
      </c>
      <c r="JM40" s="16">
        <f t="shared" si="10"/>
        <v>0</v>
      </c>
      <c r="JN40" s="16">
        <f t="shared" si="10"/>
        <v>0</v>
      </c>
      <c r="JO40" s="16">
        <f t="shared" si="10"/>
        <v>0</v>
      </c>
      <c r="JP40" s="16">
        <f t="shared" si="10"/>
        <v>0</v>
      </c>
      <c r="JQ40" s="16">
        <f t="shared" si="10"/>
        <v>0</v>
      </c>
      <c r="JR40" s="16">
        <f t="shared" si="10"/>
        <v>0</v>
      </c>
      <c r="JS40" s="16">
        <f t="shared" si="10"/>
        <v>0</v>
      </c>
      <c r="JT40" s="16">
        <f t="shared" si="10"/>
        <v>0</v>
      </c>
      <c r="JU40" s="16">
        <f t="shared" si="10"/>
        <v>0</v>
      </c>
      <c r="JV40" s="16">
        <f t="shared" si="10"/>
        <v>0</v>
      </c>
      <c r="JW40" s="16">
        <f t="shared" si="10"/>
        <v>0</v>
      </c>
      <c r="JX40" s="16">
        <f t="shared" si="10"/>
        <v>0</v>
      </c>
      <c r="JY40" s="16">
        <f t="shared" si="10"/>
        <v>0</v>
      </c>
      <c r="JZ40" s="16">
        <f t="shared" si="10"/>
        <v>0</v>
      </c>
      <c r="KA40" s="16">
        <f t="shared" si="10"/>
        <v>0</v>
      </c>
      <c r="KB40" s="16">
        <f t="shared" si="10"/>
        <v>0</v>
      </c>
      <c r="KC40" s="16">
        <f t="shared" si="10"/>
        <v>0</v>
      </c>
      <c r="KD40" s="16">
        <f t="shared" si="10"/>
        <v>0</v>
      </c>
      <c r="KE40" s="16">
        <f t="shared" si="10"/>
        <v>0</v>
      </c>
      <c r="KF40" s="16">
        <f t="shared" si="10"/>
        <v>0</v>
      </c>
      <c r="KG40" s="16">
        <f t="shared" si="10"/>
        <v>0</v>
      </c>
      <c r="KH40" s="16">
        <f t="shared" si="10"/>
        <v>0</v>
      </c>
      <c r="KI40" s="16">
        <f t="shared" si="10"/>
        <v>0</v>
      </c>
      <c r="KJ40" s="16">
        <f t="shared" si="10"/>
        <v>0</v>
      </c>
      <c r="KK40" s="16">
        <f t="shared" si="10"/>
        <v>0</v>
      </c>
      <c r="KL40" s="16">
        <f t="shared" si="10"/>
        <v>0</v>
      </c>
      <c r="KM40" s="16">
        <f t="shared" si="10"/>
        <v>0</v>
      </c>
      <c r="KN40" s="16">
        <f t="shared" si="10"/>
        <v>0</v>
      </c>
      <c r="KO40" s="16">
        <f t="shared" si="10"/>
        <v>0</v>
      </c>
      <c r="KP40" s="16">
        <f t="shared" si="10"/>
        <v>0</v>
      </c>
      <c r="KQ40" s="16">
        <f t="shared" si="10"/>
        <v>0</v>
      </c>
      <c r="KR40" s="16">
        <f t="shared" si="10"/>
        <v>0</v>
      </c>
      <c r="KS40" s="16">
        <f t="shared" si="10"/>
        <v>0</v>
      </c>
      <c r="KT40" s="16">
        <f t="shared" si="10"/>
        <v>0</v>
      </c>
      <c r="KU40" s="16">
        <f t="shared" si="10"/>
        <v>0</v>
      </c>
      <c r="KV40" s="16">
        <f t="shared" si="10"/>
        <v>0</v>
      </c>
      <c r="KW40" s="16">
        <f t="shared" si="10"/>
        <v>0</v>
      </c>
      <c r="KX40" s="16">
        <f t="shared" si="10"/>
        <v>0</v>
      </c>
      <c r="KY40" s="16">
        <f t="shared" si="10"/>
        <v>0</v>
      </c>
      <c r="KZ40" s="16">
        <f t="shared" si="10"/>
        <v>0</v>
      </c>
      <c r="LA40" s="16">
        <f t="shared" si="10"/>
        <v>0</v>
      </c>
      <c r="LB40" s="16">
        <f t="shared" si="10"/>
        <v>0</v>
      </c>
      <c r="LC40" s="16">
        <f t="shared" si="10"/>
        <v>0</v>
      </c>
      <c r="LD40" s="16">
        <f t="shared" si="10"/>
        <v>0</v>
      </c>
      <c r="LE40" s="16">
        <f t="shared" si="10"/>
        <v>0</v>
      </c>
      <c r="LF40" s="16">
        <f t="shared" si="10"/>
        <v>0</v>
      </c>
      <c r="LG40" s="16">
        <f t="shared" si="10"/>
        <v>0</v>
      </c>
      <c r="LH40" s="16">
        <f t="shared" si="10"/>
        <v>0</v>
      </c>
      <c r="LI40" s="16">
        <f t="shared" si="10"/>
        <v>0</v>
      </c>
      <c r="LJ40" s="16">
        <f t="shared" si="10"/>
        <v>0</v>
      </c>
      <c r="LK40" s="16">
        <f t="shared" si="10"/>
        <v>0</v>
      </c>
      <c r="LL40" s="16">
        <f t="shared" ref="LL40:NS40" si="11">LL39/25%</f>
        <v>0</v>
      </c>
      <c r="LM40" s="16">
        <f t="shared" si="11"/>
        <v>0</v>
      </c>
      <c r="LN40" s="16">
        <f t="shared" si="11"/>
        <v>0</v>
      </c>
      <c r="LO40" s="16">
        <f t="shared" si="11"/>
        <v>0</v>
      </c>
      <c r="LP40" s="16">
        <f t="shared" si="11"/>
        <v>0</v>
      </c>
      <c r="LQ40" s="16">
        <f t="shared" si="11"/>
        <v>0</v>
      </c>
      <c r="LR40" s="16">
        <f t="shared" si="11"/>
        <v>0</v>
      </c>
      <c r="LS40" s="16">
        <f t="shared" si="11"/>
        <v>0</v>
      </c>
      <c r="LT40" s="16">
        <f t="shared" si="11"/>
        <v>0</v>
      </c>
      <c r="LU40" s="16">
        <f t="shared" si="11"/>
        <v>0</v>
      </c>
      <c r="LV40" s="16">
        <f t="shared" si="11"/>
        <v>0</v>
      </c>
      <c r="LW40" s="16">
        <f t="shared" si="11"/>
        <v>0</v>
      </c>
      <c r="LX40" s="16">
        <f t="shared" si="11"/>
        <v>0</v>
      </c>
      <c r="LY40" s="16">
        <f t="shared" si="11"/>
        <v>0</v>
      </c>
      <c r="LZ40" s="16">
        <f t="shared" si="11"/>
        <v>0</v>
      </c>
      <c r="MA40" s="16">
        <f t="shared" si="11"/>
        <v>0</v>
      </c>
      <c r="MB40" s="16">
        <f t="shared" si="11"/>
        <v>0</v>
      </c>
      <c r="MC40" s="16">
        <f t="shared" si="11"/>
        <v>0</v>
      </c>
      <c r="MD40" s="16">
        <f t="shared" si="11"/>
        <v>0</v>
      </c>
      <c r="ME40" s="16">
        <f t="shared" si="11"/>
        <v>0</v>
      </c>
      <c r="MF40" s="16">
        <f t="shared" si="11"/>
        <v>0</v>
      </c>
      <c r="MG40" s="16">
        <f t="shared" si="11"/>
        <v>0</v>
      </c>
      <c r="MH40" s="16">
        <f t="shared" si="11"/>
        <v>0</v>
      </c>
      <c r="MI40" s="16">
        <f t="shared" si="11"/>
        <v>0</v>
      </c>
      <c r="MJ40" s="16">
        <f t="shared" si="11"/>
        <v>0</v>
      </c>
      <c r="MK40" s="16">
        <f t="shared" si="11"/>
        <v>0</v>
      </c>
      <c r="ML40" s="16">
        <f t="shared" si="11"/>
        <v>0</v>
      </c>
      <c r="MM40" s="16">
        <f t="shared" si="11"/>
        <v>0</v>
      </c>
      <c r="MN40" s="16">
        <f t="shared" si="11"/>
        <v>0</v>
      </c>
      <c r="MO40" s="16">
        <f t="shared" si="11"/>
        <v>0</v>
      </c>
      <c r="MP40" s="16">
        <f t="shared" si="11"/>
        <v>0</v>
      </c>
      <c r="MQ40" s="16">
        <f t="shared" si="11"/>
        <v>0</v>
      </c>
      <c r="MR40" s="16">
        <f t="shared" si="11"/>
        <v>0</v>
      </c>
      <c r="MS40" s="16">
        <f t="shared" si="11"/>
        <v>0</v>
      </c>
      <c r="MT40" s="16">
        <f t="shared" si="11"/>
        <v>0</v>
      </c>
      <c r="MU40" s="16">
        <f t="shared" si="11"/>
        <v>0</v>
      </c>
      <c r="MV40" s="16">
        <f t="shared" si="11"/>
        <v>0</v>
      </c>
      <c r="MW40" s="16">
        <f t="shared" si="11"/>
        <v>0</v>
      </c>
      <c r="MX40" s="16">
        <f t="shared" si="11"/>
        <v>0</v>
      </c>
      <c r="MY40" s="16">
        <f t="shared" si="11"/>
        <v>0</v>
      </c>
      <c r="MZ40" s="16">
        <f t="shared" si="11"/>
        <v>0</v>
      </c>
      <c r="NA40" s="16">
        <f t="shared" si="11"/>
        <v>0</v>
      </c>
      <c r="NB40" s="16">
        <f t="shared" si="11"/>
        <v>0</v>
      </c>
      <c r="NC40" s="16">
        <f t="shared" si="11"/>
        <v>0</v>
      </c>
      <c r="ND40" s="16">
        <f t="shared" si="11"/>
        <v>0</v>
      </c>
      <c r="NE40" s="16">
        <f t="shared" si="11"/>
        <v>0</v>
      </c>
      <c r="NF40" s="16">
        <f t="shared" si="11"/>
        <v>0</v>
      </c>
      <c r="NG40" s="16">
        <f t="shared" si="11"/>
        <v>0</v>
      </c>
      <c r="NH40" s="16">
        <f t="shared" si="11"/>
        <v>0</v>
      </c>
      <c r="NI40" s="16">
        <f t="shared" si="11"/>
        <v>0</v>
      </c>
      <c r="NJ40" s="16">
        <f t="shared" si="11"/>
        <v>0</v>
      </c>
      <c r="NK40" s="16">
        <f t="shared" si="11"/>
        <v>0</v>
      </c>
      <c r="NL40" s="16">
        <f t="shared" si="11"/>
        <v>0</v>
      </c>
      <c r="NM40" s="16">
        <f t="shared" si="11"/>
        <v>0</v>
      </c>
      <c r="NN40" s="16">
        <f t="shared" si="11"/>
        <v>0</v>
      </c>
      <c r="NO40" s="16">
        <f t="shared" si="11"/>
        <v>0</v>
      </c>
      <c r="NP40" s="16">
        <f t="shared" si="11"/>
        <v>0</v>
      </c>
      <c r="NQ40" s="16">
        <f t="shared" si="11"/>
        <v>0</v>
      </c>
      <c r="NR40" s="16">
        <f t="shared" si="11"/>
        <v>0</v>
      </c>
      <c r="NS40" s="16">
        <f t="shared" si="11"/>
        <v>0</v>
      </c>
    </row>
    <row r="42" spans="1:383" x14ac:dyDescent="0.3">
      <c r="B42" t="s">
        <v>370</v>
      </c>
    </row>
    <row r="43" spans="1:383" x14ac:dyDescent="0.3">
      <c r="B43" t="s">
        <v>371</v>
      </c>
      <c r="C43" t="s">
        <v>1329</v>
      </c>
      <c r="D43">
        <f>(C40+F40+I40+L40+O40+R40+U40+X40+AA40+AD40+AG40+AJ40+AM40+AP40+AS40+AV40+AY40+BB40+BE40+BH40)/20</f>
        <v>0</v>
      </c>
    </row>
    <row r="44" spans="1:383" x14ac:dyDescent="0.3">
      <c r="B44" t="s">
        <v>373</v>
      </c>
      <c r="C44" t="s">
        <v>1329</v>
      </c>
      <c r="D44">
        <f>(D40+G40+J40+M40+P40+S40+V40+Y40+AB40+AE40+AH40+AK40+AN40+AQ40+AT40+AW40+AZ40+BC40+BF40+BI40)/20</f>
        <v>0</v>
      </c>
    </row>
    <row r="45" spans="1:383" x14ac:dyDescent="0.3">
      <c r="B45" t="s">
        <v>374</v>
      </c>
      <c r="C45" t="s">
        <v>1329</v>
      </c>
      <c r="D45">
        <f>(E40+H40+K40+N40+Q40+T40+W40+Z40+AC40+AF40+AI40+AL40+AO40+AR40+AU40+AX40+BA40+BD40+BG40+BJ40)/20</f>
        <v>0</v>
      </c>
    </row>
    <row r="47" spans="1:383" x14ac:dyDescent="0.3">
      <c r="B47" t="s">
        <v>371</v>
      </c>
      <c r="C47" t="s">
        <v>1330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3">
      <c r="B48" t="s">
        <v>373</v>
      </c>
      <c r="C48" t="s">
        <v>1330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3">
      <c r="B49" t="s">
        <v>374</v>
      </c>
      <c r="C49" t="s">
        <v>1330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3">
      <c r="B51" t="s">
        <v>371</v>
      </c>
      <c r="C51" t="s">
        <v>1331</v>
      </c>
      <c r="D51">
        <f>(ET40+EW40+EZ40+FC40+FF40+FI40+FL40+FO40+FR40)/9</f>
        <v>0</v>
      </c>
    </row>
    <row r="52" spans="2:4" x14ac:dyDescent="0.3">
      <c r="B52" t="s">
        <v>373</v>
      </c>
      <c r="C52" t="s">
        <v>1331</v>
      </c>
      <c r="D52">
        <f>(EU40+EX40+FA40+FD40+FG40+FJ40+FM40+FP40+FS40)/9</f>
        <v>0</v>
      </c>
    </row>
    <row r="53" spans="2:4" x14ac:dyDescent="0.3">
      <c r="B53" t="s">
        <v>374</v>
      </c>
      <c r="C53" t="s">
        <v>1331</v>
      </c>
      <c r="D53">
        <f>(EV40+EY40+FB40+FE40+FH40+FK40+FN40+FQ40+FT40)/9</f>
        <v>0</v>
      </c>
    </row>
    <row r="55" spans="2:4" x14ac:dyDescent="0.3">
      <c r="B55" t="s">
        <v>371</v>
      </c>
      <c r="C55" t="s">
        <v>1332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3">
      <c r="B56" t="s">
        <v>373</v>
      </c>
      <c r="C56" t="s">
        <v>1332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3">
      <c r="B57" t="s">
        <v>374</v>
      </c>
      <c r="C57" t="s">
        <v>1332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3">
      <c r="B59" t="s">
        <v>371</v>
      </c>
      <c r="C59" t="s">
        <v>1333</v>
      </c>
      <c r="D59">
        <f>(LI40+LL40+LO40+LR40+LU40+LX40+MA40+MD40+MG40+MJ40+MM40+MP40+MS40+MV40+MY40+NB40+NE40+NH40+NK40+NN40+NQ40)/21</f>
        <v>0</v>
      </c>
    </row>
    <row r="60" spans="2:4" x14ac:dyDescent="0.3">
      <c r="B60" t="s">
        <v>373</v>
      </c>
      <c r="C60" t="s">
        <v>1333</v>
      </c>
      <c r="D60">
        <f>(LJ40+LM40+LP40+LS40+LV40+LY40+MB40+ME40+MH40+MK40+MN40+MQ40+MT40+MW40+MZ40+NC40+NF40+NI40+NL40+NO40+NR40)/21</f>
        <v>0</v>
      </c>
    </row>
    <row r="61" spans="2:4" x14ac:dyDescent="0.3">
      <c r="B61" t="s">
        <v>374</v>
      </c>
      <c r="C61" t="s">
        <v>1333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NE12:NG12"/>
    <mergeCell ref="NH12:NJ12"/>
    <mergeCell ref="NK12:NM12"/>
    <mergeCell ref="NN12:NP12"/>
    <mergeCell ref="NQ12:NS12"/>
    <mergeCell ref="A39:B39"/>
    <mergeCell ref="A40:B40"/>
    <mergeCell ref="A4:A13"/>
    <mergeCell ref="B4:B13"/>
    <mergeCell ref="C5:BJ10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1" workbookViewId="0">
      <selection activeCell="A40" sqref="A40:B40"/>
    </sheetView>
  </sheetViews>
  <sheetFormatPr defaultColWidth="9"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1" t="s">
        <v>379</v>
      </c>
      <c r="B1" s="2" t="s">
        <v>1334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6" x14ac:dyDescent="0.3">
      <c r="A2" s="86" t="s">
        <v>1335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6" x14ac:dyDescent="0.3">
      <c r="A4" s="63" t="s">
        <v>3</v>
      </c>
      <c r="B4" s="63" t="s">
        <v>4</v>
      </c>
      <c r="C4" s="131" t="s">
        <v>5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90" t="s">
        <v>6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2"/>
      <c r="EH4" s="90" t="s">
        <v>6</v>
      </c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2"/>
      <c r="FX4" s="90" t="s">
        <v>6</v>
      </c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10"/>
      <c r="IU4" s="93" t="s">
        <v>7</v>
      </c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115" t="s">
        <v>8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128" t="s">
        <v>8</v>
      </c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96" t="s">
        <v>8</v>
      </c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7"/>
      <c r="NZ4" s="95" t="s">
        <v>8</v>
      </c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7"/>
      <c r="PJ4" s="90" t="s">
        <v>8</v>
      </c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91"/>
      <c r="RG4" s="91"/>
      <c r="RH4" s="92"/>
      <c r="RI4" s="99" t="s">
        <v>9</v>
      </c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10"/>
    </row>
    <row r="5" spans="1:593" ht="13.5" customHeight="1" x14ac:dyDescent="0.3">
      <c r="A5" s="63"/>
      <c r="B5" s="63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9" t="s">
        <v>11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11"/>
      <c r="EH5" s="75" t="s">
        <v>12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7"/>
      <c r="FX5" s="75" t="s">
        <v>834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  <c r="IU5" s="78" t="s">
        <v>835</v>
      </c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111" t="s">
        <v>382</v>
      </c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102" t="s">
        <v>14</v>
      </c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4"/>
      <c r="MV5" s="129" t="s">
        <v>383</v>
      </c>
      <c r="MW5" s="129"/>
      <c r="MX5" s="129"/>
      <c r="MY5" s="129"/>
      <c r="MZ5" s="129"/>
      <c r="NA5" s="129"/>
      <c r="NB5" s="129"/>
      <c r="NC5" s="129"/>
      <c r="ND5" s="129"/>
      <c r="NE5" s="129"/>
      <c r="NF5" s="129"/>
      <c r="NG5" s="129"/>
      <c r="NH5" s="129"/>
      <c r="NI5" s="129"/>
      <c r="NJ5" s="129"/>
      <c r="NK5" s="129"/>
      <c r="NL5" s="129"/>
      <c r="NM5" s="129"/>
      <c r="NN5" s="129"/>
      <c r="NO5" s="129"/>
      <c r="NP5" s="129"/>
      <c r="NQ5" s="129"/>
      <c r="NR5" s="129"/>
      <c r="NS5" s="129"/>
      <c r="NT5" s="129"/>
      <c r="NU5" s="129"/>
      <c r="NV5" s="129"/>
      <c r="NW5" s="129"/>
      <c r="NX5" s="129"/>
      <c r="NY5" s="129"/>
      <c r="NZ5" s="148" t="s">
        <v>384</v>
      </c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50"/>
      <c r="PJ5" s="102" t="s">
        <v>15</v>
      </c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3"/>
      <c r="QZ5" s="103"/>
      <c r="RA5" s="103"/>
      <c r="RB5" s="103"/>
      <c r="RC5" s="103"/>
      <c r="RD5" s="103"/>
      <c r="RE5" s="103"/>
      <c r="RF5" s="103"/>
      <c r="RG5" s="103"/>
      <c r="RH5" s="104"/>
      <c r="RI5" s="75" t="s">
        <v>16</v>
      </c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6"/>
      <c r="VM5" s="76"/>
      <c r="VN5" s="76"/>
      <c r="VO5" s="76"/>
      <c r="VP5" s="76"/>
      <c r="VQ5" s="76"/>
      <c r="VR5" s="76"/>
      <c r="VS5" s="76"/>
      <c r="VT5" s="76"/>
      <c r="VU5" s="77"/>
    </row>
    <row r="6" spans="1:593" ht="15.6" hidden="1" x14ac:dyDescent="0.3">
      <c r="A6" s="63"/>
      <c r="B6" s="6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2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2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25"/>
      <c r="TH6" s="15"/>
      <c r="TI6" s="15"/>
      <c r="TJ6" s="15"/>
      <c r="TK6" s="15"/>
      <c r="TL6" s="15"/>
      <c r="TM6" s="15"/>
      <c r="TN6" s="15"/>
      <c r="TO6" s="15"/>
      <c r="TP6" s="25"/>
      <c r="TQ6" s="15"/>
      <c r="TR6" s="15"/>
      <c r="TS6" s="2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</row>
    <row r="7" spans="1:593" ht="15.6" hidden="1" x14ac:dyDescent="0.3">
      <c r="A7" s="63"/>
      <c r="B7" s="6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2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2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25"/>
      <c r="TH7" s="15"/>
      <c r="TI7" s="15"/>
      <c r="TJ7" s="15"/>
      <c r="TK7" s="15"/>
      <c r="TL7" s="15"/>
      <c r="TM7" s="15"/>
      <c r="TN7" s="15"/>
      <c r="TO7" s="15"/>
      <c r="TP7" s="25"/>
      <c r="TQ7" s="15"/>
      <c r="TR7" s="15"/>
      <c r="TS7" s="2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</row>
    <row r="8" spans="1:593" ht="15.6" hidden="1" x14ac:dyDescent="0.3">
      <c r="A8" s="63"/>
      <c r="B8" s="6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2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2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25"/>
      <c r="TH8" s="15"/>
      <c r="TI8" s="15"/>
      <c r="TJ8" s="15"/>
      <c r="TK8" s="15"/>
      <c r="TL8" s="15"/>
      <c r="TM8" s="15"/>
      <c r="TN8" s="15"/>
      <c r="TO8" s="15"/>
      <c r="TP8" s="25"/>
      <c r="TQ8" s="15"/>
      <c r="TR8" s="15"/>
      <c r="TS8" s="2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</row>
    <row r="9" spans="1:593" ht="15.6" hidden="1" x14ac:dyDescent="0.3">
      <c r="A9" s="63"/>
      <c r="B9" s="6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2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2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25"/>
      <c r="TH9" s="15"/>
      <c r="TI9" s="15"/>
      <c r="TJ9" s="15"/>
      <c r="TK9" s="15"/>
      <c r="TL9" s="15"/>
      <c r="TM9" s="15"/>
      <c r="TN9" s="15"/>
      <c r="TO9" s="15"/>
      <c r="TP9" s="25"/>
      <c r="TQ9" s="15"/>
      <c r="TR9" s="15"/>
      <c r="TS9" s="2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</row>
    <row r="10" spans="1:593" ht="15.6" hidden="1" x14ac:dyDescent="0.3">
      <c r="A10" s="63"/>
      <c r="B10" s="6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2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2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25"/>
      <c r="TH10" s="15"/>
      <c r="TI10" s="15"/>
      <c r="TJ10" s="15"/>
      <c r="TK10" s="15"/>
      <c r="TL10" s="15"/>
      <c r="TM10" s="15"/>
      <c r="TN10" s="15"/>
      <c r="TO10" s="15"/>
      <c r="TP10" s="25"/>
      <c r="TQ10" s="15"/>
      <c r="TR10" s="15"/>
      <c r="TS10" s="2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</row>
    <row r="11" spans="1:593" ht="15.6" x14ac:dyDescent="0.3">
      <c r="A11" s="63"/>
      <c r="B11" s="63"/>
      <c r="C11" s="85" t="s">
        <v>1336</v>
      </c>
      <c r="D11" s="81" t="s">
        <v>18</v>
      </c>
      <c r="E11" s="81" t="s">
        <v>19</v>
      </c>
      <c r="F11" s="78" t="s">
        <v>1337</v>
      </c>
      <c r="G11" s="78" t="s">
        <v>21</v>
      </c>
      <c r="H11" s="78" t="s">
        <v>22</v>
      </c>
      <c r="I11" s="78" t="s">
        <v>1338</v>
      </c>
      <c r="J11" s="78" t="s">
        <v>24</v>
      </c>
      <c r="K11" s="78" t="s">
        <v>25</v>
      </c>
      <c r="L11" s="81" t="s">
        <v>1339</v>
      </c>
      <c r="M11" s="81" t="s">
        <v>24</v>
      </c>
      <c r="N11" s="81" t="s">
        <v>25</v>
      </c>
      <c r="O11" s="81" t="s">
        <v>1340</v>
      </c>
      <c r="P11" s="81" t="s">
        <v>28</v>
      </c>
      <c r="Q11" s="81" t="s">
        <v>29</v>
      </c>
      <c r="R11" s="81" t="s">
        <v>1341</v>
      </c>
      <c r="S11" s="81" t="s">
        <v>19</v>
      </c>
      <c r="T11" s="81" t="s">
        <v>31</v>
      </c>
      <c r="U11" s="81" t="s">
        <v>1342</v>
      </c>
      <c r="V11" s="81" t="s">
        <v>19</v>
      </c>
      <c r="W11" s="81" t="s">
        <v>31</v>
      </c>
      <c r="X11" s="84" t="s">
        <v>1343</v>
      </c>
      <c r="Y11" s="64" t="s">
        <v>25</v>
      </c>
      <c r="Z11" s="85" t="s">
        <v>34</v>
      </c>
      <c r="AA11" s="81" t="s">
        <v>1344</v>
      </c>
      <c r="AB11" s="81" t="s">
        <v>36</v>
      </c>
      <c r="AC11" s="81" t="s">
        <v>37</v>
      </c>
      <c r="AD11" s="81" t="s">
        <v>1345</v>
      </c>
      <c r="AE11" s="81" t="s">
        <v>29</v>
      </c>
      <c r="AF11" s="81" t="s">
        <v>18</v>
      </c>
      <c r="AG11" s="81" t="s">
        <v>1346</v>
      </c>
      <c r="AH11" s="81" t="s">
        <v>31</v>
      </c>
      <c r="AI11" s="81" t="s">
        <v>21</v>
      </c>
      <c r="AJ11" s="79" t="s">
        <v>1347</v>
      </c>
      <c r="AK11" s="108"/>
      <c r="AL11" s="108"/>
      <c r="AM11" s="79" t="s">
        <v>1348</v>
      </c>
      <c r="AN11" s="108"/>
      <c r="AO11" s="108"/>
      <c r="AP11" s="79" t="s">
        <v>1349</v>
      </c>
      <c r="AQ11" s="108"/>
      <c r="AR11" s="108"/>
      <c r="AS11" s="79" t="s">
        <v>1350</v>
      </c>
      <c r="AT11" s="108"/>
      <c r="AU11" s="108"/>
      <c r="AV11" s="79" t="s">
        <v>1351</v>
      </c>
      <c r="AW11" s="108"/>
      <c r="AX11" s="108"/>
      <c r="AY11" s="79" t="s">
        <v>1352</v>
      </c>
      <c r="AZ11" s="108"/>
      <c r="BA11" s="108"/>
      <c r="BB11" s="79" t="s">
        <v>1353</v>
      </c>
      <c r="BC11" s="108"/>
      <c r="BD11" s="108"/>
      <c r="BE11" s="78" t="s">
        <v>1354</v>
      </c>
      <c r="BF11" s="78"/>
      <c r="BG11" s="78"/>
      <c r="BH11" s="145" t="s">
        <v>1355</v>
      </c>
      <c r="BI11" s="146"/>
      <c r="BJ11" s="147"/>
      <c r="BK11" s="84" t="s">
        <v>1356</v>
      </c>
      <c r="BL11" s="64"/>
      <c r="BM11" s="85"/>
      <c r="BN11" s="84" t="s">
        <v>1357</v>
      </c>
      <c r="BO11" s="64"/>
      <c r="BP11" s="85"/>
      <c r="BQ11" s="84" t="s">
        <v>1358</v>
      </c>
      <c r="BR11" s="64"/>
      <c r="BS11" s="85"/>
      <c r="BT11" s="84" t="s">
        <v>1359</v>
      </c>
      <c r="BU11" s="64"/>
      <c r="BV11" s="85"/>
      <c r="BW11" s="84" t="s">
        <v>1360</v>
      </c>
      <c r="BX11" s="64"/>
      <c r="BY11" s="85"/>
      <c r="BZ11" s="85" t="s">
        <v>1361</v>
      </c>
      <c r="CA11" s="81"/>
      <c r="CB11" s="81"/>
      <c r="CC11" s="84" t="s">
        <v>1362</v>
      </c>
      <c r="CD11" s="64"/>
      <c r="CE11" s="85"/>
      <c r="CF11" s="84" t="s">
        <v>1363</v>
      </c>
      <c r="CG11" s="64"/>
      <c r="CH11" s="85"/>
      <c r="CI11" s="81" t="s">
        <v>1364</v>
      </c>
      <c r="CJ11" s="81"/>
      <c r="CK11" s="81"/>
      <c r="CL11" s="81" t="s">
        <v>1365</v>
      </c>
      <c r="CM11" s="81"/>
      <c r="CN11" s="81"/>
      <c r="CO11" s="81" t="s">
        <v>1366</v>
      </c>
      <c r="CP11" s="81"/>
      <c r="CQ11" s="81"/>
      <c r="CR11" s="80" t="s">
        <v>1367</v>
      </c>
      <c r="CS11" s="80"/>
      <c r="CT11" s="80"/>
      <c r="CU11" s="81" t="s">
        <v>1368</v>
      </c>
      <c r="CV11" s="81"/>
      <c r="CW11" s="81"/>
      <c r="CX11" s="81" t="s">
        <v>1369</v>
      </c>
      <c r="CY11" s="81"/>
      <c r="CZ11" s="81"/>
      <c r="DA11" s="81" t="s">
        <v>1370</v>
      </c>
      <c r="DB11" s="81"/>
      <c r="DC11" s="81"/>
      <c r="DD11" s="81" t="s">
        <v>1371</v>
      </c>
      <c r="DE11" s="81"/>
      <c r="DF11" s="81"/>
      <c r="DG11" s="81" t="s">
        <v>1372</v>
      </c>
      <c r="DH11" s="81"/>
      <c r="DI11" s="81"/>
      <c r="DJ11" s="80" t="s">
        <v>1373</v>
      </c>
      <c r="DK11" s="80"/>
      <c r="DL11" s="80"/>
      <c r="DM11" s="80" t="s">
        <v>1374</v>
      </c>
      <c r="DN11" s="80"/>
      <c r="DO11" s="142"/>
      <c r="DP11" s="78" t="s">
        <v>1375</v>
      </c>
      <c r="DQ11" s="78"/>
      <c r="DR11" s="78"/>
      <c r="DS11" s="78" t="s">
        <v>1376</v>
      </c>
      <c r="DT11" s="78"/>
      <c r="DU11" s="78"/>
      <c r="DV11" s="71" t="s">
        <v>1377</v>
      </c>
      <c r="DW11" s="71"/>
      <c r="DX11" s="71"/>
      <c r="DY11" s="78" t="s">
        <v>1378</v>
      </c>
      <c r="DZ11" s="78"/>
      <c r="EA11" s="78"/>
      <c r="EB11" s="78" t="s">
        <v>1379</v>
      </c>
      <c r="EC11" s="78"/>
      <c r="ED11" s="79"/>
      <c r="EE11" s="78" t="s">
        <v>1380</v>
      </c>
      <c r="EF11" s="78"/>
      <c r="EG11" s="78"/>
      <c r="EH11" s="78" t="s">
        <v>1381</v>
      </c>
      <c r="EI11" s="78"/>
      <c r="EJ11" s="78"/>
      <c r="EK11" s="78" t="s">
        <v>1382</v>
      </c>
      <c r="EL11" s="78"/>
      <c r="EM11" s="78"/>
      <c r="EN11" s="78" t="s">
        <v>1383</v>
      </c>
      <c r="EO11" s="78"/>
      <c r="EP11" s="78"/>
      <c r="EQ11" s="78" t="s">
        <v>1384</v>
      </c>
      <c r="ER11" s="78"/>
      <c r="ES11" s="78"/>
      <c r="ET11" s="78" t="s">
        <v>1385</v>
      </c>
      <c r="EU11" s="78"/>
      <c r="EV11" s="78"/>
      <c r="EW11" s="78" t="s">
        <v>1386</v>
      </c>
      <c r="EX11" s="78"/>
      <c r="EY11" s="78"/>
      <c r="EZ11" s="78" t="s">
        <v>1387</v>
      </c>
      <c r="FA11" s="78"/>
      <c r="FB11" s="78"/>
      <c r="FC11" s="78" t="s">
        <v>1388</v>
      </c>
      <c r="FD11" s="78"/>
      <c r="FE11" s="78"/>
      <c r="FF11" s="78" t="s">
        <v>1389</v>
      </c>
      <c r="FG11" s="78"/>
      <c r="FH11" s="79"/>
      <c r="FI11" s="75" t="s">
        <v>1390</v>
      </c>
      <c r="FJ11" s="76"/>
      <c r="FK11" s="77"/>
      <c r="FL11" s="75" t="s">
        <v>1391</v>
      </c>
      <c r="FM11" s="76"/>
      <c r="FN11" s="77"/>
      <c r="FO11" s="75" t="s">
        <v>1392</v>
      </c>
      <c r="FP11" s="76"/>
      <c r="FQ11" s="77"/>
      <c r="FR11" s="75" t="s">
        <v>1393</v>
      </c>
      <c r="FS11" s="76"/>
      <c r="FT11" s="77"/>
      <c r="FU11" s="75" t="s">
        <v>1394</v>
      </c>
      <c r="FV11" s="76"/>
      <c r="FW11" s="77"/>
      <c r="FX11" s="75" t="s">
        <v>1395</v>
      </c>
      <c r="FY11" s="76"/>
      <c r="FZ11" s="77"/>
      <c r="GA11" s="75" t="s">
        <v>1396</v>
      </c>
      <c r="GB11" s="76"/>
      <c r="GC11" s="77"/>
      <c r="GD11" s="75" t="s">
        <v>1397</v>
      </c>
      <c r="GE11" s="76"/>
      <c r="GF11" s="77"/>
      <c r="GG11" s="75" t="s">
        <v>1398</v>
      </c>
      <c r="GH11" s="76"/>
      <c r="GI11" s="77"/>
      <c r="GJ11" s="75" t="s">
        <v>1399</v>
      </c>
      <c r="GK11" s="76"/>
      <c r="GL11" s="77"/>
      <c r="GM11" s="75" t="s">
        <v>1400</v>
      </c>
      <c r="GN11" s="76"/>
      <c r="GO11" s="77"/>
      <c r="GP11" s="75" t="s">
        <v>1401</v>
      </c>
      <c r="GQ11" s="76"/>
      <c r="GR11" s="77"/>
      <c r="GS11" s="75" t="s">
        <v>1402</v>
      </c>
      <c r="GT11" s="76"/>
      <c r="GU11" s="77"/>
      <c r="GV11" s="75" t="s">
        <v>1403</v>
      </c>
      <c r="GW11" s="76"/>
      <c r="GX11" s="77"/>
      <c r="GY11" s="75" t="s">
        <v>1404</v>
      </c>
      <c r="GZ11" s="76"/>
      <c r="HA11" s="77"/>
      <c r="HB11" s="75" t="s">
        <v>1405</v>
      </c>
      <c r="HC11" s="76"/>
      <c r="HD11" s="77"/>
      <c r="HE11" s="75" t="s">
        <v>1406</v>
      </c>
      <c r="HF11" s="76"/>
      <c r="HG11" s="77"/>
      <c r="HH11" s="75" t="s">
        <v>1407</v>
      </c>
      <c r="HI11" s="76"/>
      <c r="HJ11" s="77"/>
      <c r="HK11" s="75" t="s">
        <v>1408</v>
      </c>
      <c r="HL11" s="76"/>
      <c r="HM11" s="77"/>
      <c r="HN11" s="75" t="s">
        <v>1409</v>
      </c>
      <c r="HO11" s="76"/>
      <c r="HP11" s="77"/>
      <c r="HQ11" s="75" t="s">
        <v>1410</v>
      </c>
      <c r="HR11" s="76"/>
      <c r="HS11" s="77"/>
      <c r="HT11" s="75" t="s">
        <v>1411</v>
      </c>
      <c r="HU11" s="76"/>
      <c r="HV11" s="77"/>
      <c r="HW11" s="75" t="s">
        <v>1412</v>
      </c>
      <c r="HX11" s="76"/>
      <c r="HY11" s="77"/>
      <c r="HZ11" s="75" t="s">
        <v>1413</v>
      </c>
      <c r="IA11" s="76"/>
      <c r="IB11" s="77"/>
      <c r="IC11" s="75" t="s">
        <v>1414</v>
      </c>
      <c r="ID11" s="76"/>
      <c r="IE11" s="77"/>
      <c r="IF11" s="75" t="s">
        <v>1415</v>
      </c>
      <c r="IG11" s="76"/>
      <c r="IH11" s="77"/>
      <c r="II11" s="75" t="s">
        <v>1416</v>
      </c>
      <c r="IJ11" s="76"/>
      <c r="IK11" s="77"/>
      <c r="IL11" s="75" t="s">
        <v>1417</v>
      </c>
      <c r="IM11" s="76"/>
      <c r="IN11" s="77"/>
      <c r="IO11" s="75" t="s">
        <v>1418</v>
      </c>
      <c r="IP11" s="76"/>
      <c r="IQ11" s="77"/>
      <c r="IR11" s="75" t="s">
        <v>1419</v>
      </c>
      <c r="IS11" s="76"/>
      <c r="IT11" s="77"/>
      <c r="IU11" s="71" t="s">
        <v>1420</v>
      </c>
      <c r="IV11" s="71"/>
      <c r="IW11" s="71"/>
      <c r="IX11" s="71" t="s">
        <v>1421</v>
      </c>
      <c r="IY11" s="71"/>
      <c r="IZ11" s="71"/>
      <c r="JA11" s="71" t="s">
        <v>1422</v>
      </c>
      <c r="JB11" s="71"/>
      <c r="JC11" s="71"/>
      <c r="JD11" s="71" t="s">
        <v>1423</v>
      </c>
      <c r="JE11" s="71"/>
      <c r="JF11" s="71"/>
      <c r="JG11" s="71" t="s">
        <v>1424</v>
      </c>
      <c r="JH11" s="71"/>
      <c r="JI11" s="71"/>
      <c r="JJ11" s="71" t="s">
        <v>1425</v>
      </c>
      <c r="JK11" s="71"/>
      <c r="JL11" s="71"/>
      <c r="JM11" s="71" t="s">
        <v>1426</v>
      </c>
      <c r="JN11" s="71"/>
      <c r="JO11" s="71"/>
      <c r="JP11" s="71" t="s">
        <v>1427</v>
      </c>
      <c r="JQ11" s="71"/>
      <c r="JR11" s="71"/>
      <c r="JS11" s="71" t="s">
        <v>1428</v>
      </c>
      <c r="JT11" s="71"/>
      <c r="JU11" s="71"/>
      <c r="JV11" s="71" t="s">
        <v>1429</v>
      </c>
      <c r="JW11" s="71"/>
      <c r="JX11" s="71"/>
      <c r="JY11" s="71" t="s">
        <v>1430</v>
      </c>
      <c r="JZ11" s="71"/>
      <c r="KA11" s="71"/>
      <c r="KB11" s="71" t="s">
        <v>1431</v>
      </c>
      <c r="KC11" s="71"/>
      <c r="KD11" s="71"/>
      <c r="KE11" s="71" t="s">
        <v>1432</v>
      </c>
      <c r="KF11" s="71"/>
      <c r="KG11" s="71"/>
      <c r="KH11" s="77" t="s">
        <v>1433</v>
      </c>
      <c r="KI11" s="71"/>
      <c r="KJ11" s="71"/>
      <c r="KK11" s="71" t="s">
        <v>1434</v>
      </c>
      <c r="KL11" s="71"/>
      <c r="KM11" s="71"/>
      <c r="KN11" s="71" t="s">
        <v>1435</v>
      </c>
      <c r="KO11" s="71"/>
      <c r="KP11" s="71"/>
      <c r="KQ11" s="71" t="s">
        <v>1436</v>
      </c>
      <c r="KR11" s="71"/>
      <c r="KS11" s="71"/>
      <c r="KT11" s="71" t="s">
        <v>1437</v>
      </c>
      <c r="KU11" s="71"/>
      <c r="KV11" s="71"/>
      <c r="KW11" s="71" t="s">
        <v>1438</v>
      </c>
      <c r="KX11" s="71"/>
      <c r="KY11" s="71"/>
      <c r="KZ11" s="71" t="s">
        <v>1439</v>
      </c>
      <c r="LA11" s="71"/>
      <c r="LB11" s="71"/>
      <c r="LC11" s="125" t="s">
        <v>1440</v>
      </c>
      <c r="LD11" s="126"/>
      <c r="LE11" s="127"/>
      <c r="LF11" s="125" t="s">
        <v>1441</v>
      </c>
      <c r="LG11" s="126"/>
      <c r="LH11" s="127"/>
      <c r="LI11" s="125" t="s">
        <v>1442</v>
      </c>
      <c r="LJ11" s="126"/>
      <c r="LK11" s="127"/>
      <c r="LL11" s="125" t="s">
        <v>1443</v>
      </c>
      <c r="LM11" s="126"/>
      <c r="LN11" s="127"/>
      <c r="LO11" s="125" t="s">
        <v>1444</v>
      </c>
      <c r="LP11" s="126"/>
      <c r="LQ11" s="127"/>
      <c r="LR11" s="125" t="s">
        <v>1445</v>
      </c>
      <c r="LS11" s="126"/>
      <c r="LT11" s="127"/>
      <c r="LU11" s="125" t="s">
        <v>1446</v>
      </c>
      <c r="LV11" s="126"/>
      <c r="LW11" s="127"/>
      <c r="LX11" s="125" t="s">
        <v>1447</v>
      </c>
      <c r="LY11" s="126"/>
      <c r="LZ11" s="127"/>
      <c r="MA11" s="125" t="s">
        <v>1448</v>
      </c>
      <c r="MB11" s="126"/>
      <c r="MC11" s="127"/>
      <c r="MD11" s="125" t="s">
        <v>1449</v>
      </c>
      <c r="ME11" s="126"/>
      <c r="MF11" s="127"/>
      <c r="MG11" s="125" t="s">
        <v>1450</v>
      </c>
      <c r="MH11" s="126"/>
      <c r="MI11" s="127"/>
      <c r="MJ11" s="125" t="s">
        <v>1451</v>
      </c>
      <c r="MK11" s="126"/>
      <c r="ML11" s="127"/>
      <c r="MM11" s="75" t="s">
        <v>1452</v>
      </c>
      <c r="MN11" s="76"/>
      <c r="MO11" s="77"/>
      <c r="MP11" s="75" t="s">
        <v>1453</v>
      </c>
      <c r="MQ11" s="76"/>
      <c r="MR11" s="77"/>
      <c r="MS11" s="75" t="s">
        <v>1454</v>
      </c>
      <c r="MT11" s="76"/>
      <c r="MU11" s="77"/>
      <c r="MV11" s="125" t="s">
        <v>1455</v>
      </c>
      <c r="MW11" s="126"/>
      <c r="MX11" s="127"/>
      <c r="MY11" s="125" t="s">
        <v>1456</v>
      </c>
      <c r="MZ11" s="126"/>
      <c r="NA11" s="127"/>
      <c r="NB11" s="75" t="s">
        <v>1457</v>
      </c>
      <c r="NC11" s="76"/>
      <c r="ND11" s="77"/>
      <c r="NE11" s="75" t="s">
        <v>1458</v>
      </c>
      <c r="NF11" s="76"/>
      <c r="NG11" s="77"/>
      <c r="NH11" s="75" t="s">
        <v>1459</v>
      </c>
      <c r="NI11" s="76"/>
      <c r="NJ11" s="77"/>
      <c r="NK11" s="77" t="s">
        <v>1460</v>
      </c>
      <c r="NL11" s="71"/>
      <c r="NM11" s="71"/>
      <c r="NN11" s="71" t="s">
        <v>1461</v>
      </c>
      <c r="NO11" s="71"/>
      <c r="NP11" s="71"/>
      <c r="NQ11" s="142" t="s">
        <v>1462</v>
      </c>
      <c r="NR11" s="143"/>
      <c r="NS11" s="144"/>
      <c r="NT11" s="71" t="s">
        <v>1463</v>
      </c>
      <c r="NU11" s="71"/>
      <c r="NV11" s="71"/>
      <c r="NW11" s="71" t="s">
        <v>1464</v>
      </c>
      <c r="NX11" s="71"/>
      <c r="NY11" s="71"/>
      <c r="NZ11" s="71" t="s">
        <v>1465</v>
      </c>
      <c r="OA11" s="71"/>
      <c r="OB11" s="71"/>
      <c r="OC11" s="71" t="s">
        <v>1466</v>
      </c>
      <c r="OD11" s="71"/>
      <c r="OE11" s="71"/>
      <c r="OF11" s="71" t="s">
        <v>1467</v>
      </c>
      <c r="OG11" s="71"/>
      <c r="OH11" s="71"/>
      <c r="OI11" s="71" t="s">
        <v>1468</v>
      </c>
      <c r="OJ11" s="71"/>
      <c r="OK11" s="71"/>
      <c r="OL11" s="125" t="s">
        <v>1469</v>
      </c>
      <c r="OM11" s="126"/>
      <c r="ON11" s="127"/>
      <c r="OO11" s="125" t="s">
        <v>1470</v>
      </c>
      <c r="OP11" s="126"/>
      <c r="OQ11" s="127"/>
      <c r="OR11" s="125" t="s">
        <v>1471</v>
      </c>
      <c r="OS11" s="126"/>
      <c r="OT11" s="126"/>
      <c r="OU11" s="71" t="s">
        <v>1472</v>
      </c>
      <c r="OV11" s="71"/>
      <c r="OW11" s="71"/>
      <c r="OX11" s="125" t="s">
        <v>1473</v>
      </c>
      <c r="OY11" s="126"/>
      <c r="OZ11" s="127"/>
      <c r="PA11" s="125" t="s">
        <v>1474</v>
      </c>
      <c r="PB11" s="126"/>
      <c r="PC11" s="127"/>
      <c r="PD11" s="125" t="s">
        <v>1475</v>
      </c>
      <c r="PE11" s="126"/>
      <c r="PF11" s="127"/>
      <c r="PG11" s="125" t="s">
        <v>1476</v>
      </c>
      <c r="PH11" s="126"/>
      <c r="PI11" s="127"/>
      <c r="PJ11" s="125" t="s">
        <v>1477</v>
      </c>
      <c r="PK11" s="126"/>
      <c r="PL11" s="127"/>
      <c r="PM11" s="125" t="s">
        <v>1478</v>
      </c>
      <c r="PN11" s="126"/>
      <c r="PO11" s="127"/>
      <c r="PP11" s="125" t="s">
        <v>1479</v>
      </c>
      <c r="PQ11" s="126"/>
      <c r="PR11" s="127"/>
      <c r="PS11" s="125" t="s">
        <v>1480</v>
      </c>
      <c r="PT11" s="126"/>
      <c r="PU11" s="126"/>
      <c r="PV11" s="126" t="s">
        <v>1481</v>
      </c>
      <c r="PW11" s="126"/>
      <c r="PX11" s="126"/>
      <c r="PY11" s="126" t="s">
        <v>1482</v>
      </c>
      <c r="PZ11" s="126"/>
      <c r="QA11" s="126"/>
      <c r="QB11" s="126" t="s">
        <v>1483</v>
      </c>
      <c r="QC11" s="126"/>
      <c r="QD11" s="126"/>
      <c r="QE11" s="126" t="s">
        <v>1484</v>
      </c>
      <c r="QF11" s="126"/>
      <c r="QG11" s="126"/>
      <c r="QH11" s="126" t="s">
        <v>1485</v>
      </c>
      <c r="QI11" s="126"/>
      <c r="QJ11" s="126"/>
      <c r="QK11" s="126" t="s">
        <v>1486</v>
      </c>
      <c r="QL11" s="126"/>
      <c r="QM11" s="126"/>
      <c r="QN11" s="126" t="s">
        <v>1487</v>
      </c>
      <c r="QO11" s="126"/>
      <c r="QP11" s="126"/>
      <c r="QQ11" s="126" t="s">
        <v>1488</v>
      </c>
      <c r="QR11" s="126"/>
      <c r="QS11" s="126"/>
      <c r="QT11" s="126" t="s">
        <v>1489</v>
      </c>
      <c r="QU11" s="126"/>
      <c r="QV11" s="126"/>
      <c r="QW11" s="126" t="s">
        <v>1490</v>
      </c>
      <c r="QX11" s="126"/>
      <c r="QY11" s="126"/>
      <c r="QZ11" s="126" t="s">
        <v>1491</v>
      </c>
      <c r="RA11" s="126"/>
      <c r="RB11" s="126"/>
      <c r="RC11" s="126" t="s">
        <v>1492</v>
      </c>
      <c r="RD11" s="126"/>
      <c r="RE11" s="126"/>
      <c r="RF11" s="126" t="s">
        <v>1493</v>
      </c>
      <c r="RG11" s="126"/>
      <c r="RH11" s="127"/>
      <c r="RI11" s="71" t="s">
        <v>1494</v>
      </c>
      <c r="RJ11" s="71"/>
      <c r="RK11" s="71"/>
      <c r="RL11" s="71" t="s">
        <v>1495</v>
      </c>
      <c r="RM11" s="71"/>
      <c r="RN11" s="71"/>
      <c r="RO11" s="71" t="s">
        <v>1496</v>
      </c>
      <c r="RP11" s="71"/>
      <c r="RQ11" s="71"/>
      <c r="RR11" s="71" t="s">
        <v>1497</v>
      </c>
      <c r="RS11" s="71"/>
      <c r="RT11" s="71"/>
      <c r="RU11" s="71" t="s">
        <v>1498</v>
      </c>
      <c r="RV11" s="71"/>
      <c r="RW11" s="71"/>
      <c r="RX11" s="71" t="s">
        <v>1499</v>
      </c>
      <c r="RY11" s="71"/>
      <c r="RZ11" s="71"/>
      <c r="SA11" s="71" t="s">
        <v>1500</v>
      </c>
      <c r="SB11" s="71"/>
      <c r="SC11" s="71"/>
      <c r="SD11" s="71" t="s">
        <v>1501</v>
      </c>
      <c r="SE11" s="71"/>
      <c r="SF11" s="71"/>
      <c r="SG11" s="71" t="s">
        <v>1502</v>
      </c>
      <c r="SH11" s="71"/>
      <c r="SI11" s="71"/>
      <c r="SJ11" s="71" t="s">
        <v>1503</v>
      </c>
      <c r="SK11" s="71"/>
      <c r="SL11" s="71"/>
      <c r="SM11" s="71" t="s">
        <v>1504</v>
      </c>
      <c r="SN11" s="71"/>
      <c r="SO11" s="71"/>
      <c r="SP11" s="71" t="s">
        <v>1505</v>
      </c>
      <c r="SQ11" s="71"/>
      <c r="SR11" s="71"/>
      <c r="SS11" s="71" t="s">
        <v>1506</v>
      </c>
      <c r="ST11" s="71"/>
      <c r="SU11" s="71"/>
      <c r="SV11" s="71" t="s">
        <v>1507</v>
      </c>
      <c r="SW11" s="71"/>
      <c r="SX11" s="71"/>
      <c r="SY11" s="71" t="s">
        <v>1508</v>
      </c>
      <c r="SZ11" s="71"/>
      <c r="TA11" s="71"/>
      <c r="TB11" s="71" t="s">
        <v>1509</v>
      </c>
      <c r="TC11" s="71"/>
      <c r="TD11" s="71"/>
      <c r="TE11" s="71" t="s">
        <v>1510</v>
      </c>
      <c r="TF11" s="71"/>
      <c r="TG11" s="75"/>
      <c r="TH11" s="71" t="s">
        <v>1511</v>
      </c>
      <c r="TI11" s="71"/>
      <c r="TJ11" s="75"/>
      <c r="TK11" s="71" t="s">
        <v>1512</v>
      </c>
      <c r="TL11" s="71"/>
      <c r="TM11" s="75"/>
      <c r="TN11" s="71" t="s">
        <v>1513</v>
      </c>
      <c r="TO11" s="71"/>
      <c r="TP11" s="75"/>
      <c r="TQ11" s="75" t="s">
        <v>1514</v>
      </c>
      <c r="TR11" s="109"/>
      <c r="TS11" s="109"/>
      <c r="TT11" s="75" t="s">
        <v>1515</v>
      </c>
      <c r="TU11" s="76"/>
      <c r="TV11" s="77"/>
      <c r="TW11" s="75" t="s">
        <v>1516</v>
      </c>
      <c r="TX11" s="76"/>
      <c r="TY11" s="77"/>
      <c r="TZ11" s="75" t="s">
        <v>1517</v>
      </c>
      <c r="UA11" s="76"/>
      <c r="UB11" s="77"/>
      <c r="UC11" s="75" t="s">
        <v>1518</v>
      </c>
      <c r="UD11" s="76"/>
      <c r="UE11" s="77"/>
      <c r="UF11" s="75" t="s">
        <v>1519</v>
      </c>
      <c r="UG11" s="76"/>
      <c r="UH11" s="77"/>
      <c r="UI11" s="75" t="s">
        <v>1520</v>
      </c>
      <c r="UJ11" s="76"/>
      <c r="UK11" s="77"/>
      <c r="UL11" s="75" t="s">
        <v>1521</v>
      </c>
      <c r="UM11" s="76"/>
      <c r="UN11" s="77"/>
      <c r="UO11" s="75" t="s">
        <v>1522</v>
      </c>
      <c r="UP11" s="76"/>
      <c r="UQ11" s="77"/>
      <c r="UR11" s="75" t="s">
        <v>1523</v>
      </c>
      <c r="US11" s="76"/>
      <c r="UT11" s="77"/>
      <c r="UU11" s="75" t="s">
        <v>1524</v>
      </c>
      <c r="UV11" s="76"/>
      <c r="UW11" s="77"/>
      <c r="UX11" s="75" t="s">
        <v>1525</v>
      </c>
      <c r="UY11" s="76"/>
      <c r="UZ11" s="77"/>
      <c r="VA11" s="75" t="s">
        <v>1526</v>
      </c>
      <c r="VB11" s="76"/>
      <c r="VC11" s="77"/>
      <c r="VD11" s="75" t="s">
        <v>1527</v>
      </c>
      <c r="VE11" s="76"/>
      <c r="VF11" s="77"/>
      <c r="VG11" s="75" t="s">
        <v>1528</v>
      </c>
      <c r="VH11" s="76"/>
      <c r="VI11" s="77"/>
      <c r="VJ11" s="75" t="s">
        <v>1529</v>
      </c>
      <c r="VK11" s="76"/>
      <c r="VL11" s="77"/>
      <c r="VM11" s="75" t="s">
        <v>1530</v>
      </c>
      <c r="VN11" s="76"/>
      <c r="VO11" s="77"/>
      <c r="VP11" s="75" t="s">
        <v>1531</v>
      </c>
      <c r="VQ11" s="76"/>
      <c r="VR11" s="77"/>
      <c r="VS11" s="75" t="s">
        <v>1532</v>
      </c>
      <c r="VT11" s="76"/>
      <c r="VU11" s="77"/>
    </row>
    <row r="12" spans="1:593" ht="109.2" customHeight="1" x14ac:dyDescent="0.3">
      <c r="A12" s="63"/>
      <c r="B12" s="63"/>
      <c r="C12" s="67" t="s">
        <v>1533</v>
      </c>
      <c r="D12" s="68"/>
      <c r="E12" s="69"/>
      <c r="F12" s="67" t="s">
        <v>1534</v>
      </c>
      <c r="G12" s="68"/>
      <c r="H12" s="69"/>
      <c r="I12" s="139" t="s">
        <v>1535</v>
      </c>
      <c r="J12" s="140"/>
      <c r="K12" s="141"/>
      <c r="L12" s="67" t="s">
        <v>1536</v>
      </c>
      <c r="M12" s="68"/>
      <c r="N12" s="69"/>
      <c r="O12" s="67" t="s">
        <v>1537</v>
      </c>
      <c r="P12" s="68"/>
      <c r="Q12" s="69"/>
      <c r="R12" s="67" t="s">
        <v>1538</v>
      </c>
      <c r="S12" s="68"/>
      <c r="T12" s="69"/>
      <c r="U12" s="67" t="s">
        <v>1539</v>
      </c>
      <c r="V12" s="68"/>
      <c r="W12" s="69"/>
      <c r="X12" s="67" t="s">
        <v>1540</v>
      </c>
      <c r="Y12" s="68"/>
      <c r="Z12" s="69"/>
      <c r="AA12" s="67" t="s">
        <v>1541</v>
      </c>
      <c r="AB12" s="68"/>
      <c r="AC12" s="69"/>
      <c r="AD12" s="67" t="s">
        <v>1542</v>
      </c>
      <c r="AE12" s="68"/>
      <c r="AF12" s="69"/>
      <c r="AG12" s="67" t="s">
        <v>1543</v>
      </c>
      <c r="AH12" s="68"/>
      <c r="AI12" s="69"/>
      <c r="AJ12" s="67" t="s">
        <v>1544</v>
      </c>
      <c r="AK12" s="68"/>
      <c r="AL12" s="69"/>
      <c r="AM12" s="67" t="s">
        <v>1545</v>
      </c>
      <c r="AN12" s="68"/>
      <c r="AO12" s="69"/>
      <c r="AP12" s="67" t="s">
        <v>1546</v>
      </c>
      <c r="AQ12" s="68"/>
      <c r="AR12" s="69"/>
      <c r="AS12" s="67" t="s">
        <v>1547</v>
      </c>
      <c r="AT12" s="68"/>
      <c r="AU12" s="69"/>
      <c r="AV12" s="67" t="s">
        <v>1548</v>
      </c>
      <c r="AW12" s="68"/>
      <c r="AX12" s="69"/>
      <c r="AY12" s="67" t="s">
        <v>1549</v>
      </c>
      <c r="AZ12" s="68"/>
      <c r="BA12" s="69"/>
      <c r="BB12" s="67" t="s">
        <v>1550</v>
      </c>
      <c r="BC12" s="68"/>
      <c r="BD12" s="69"/>
      <c r="BE12" s="67" t="s">
        <v>1551</v>
      </c>
      <c r="BF12" s="68"/>
      <c r="BG12" s="69"/>
      <c r="BH12" s="67" t="s">
        <v>1552</v>
      </c>
      <c r="BI12" s="68"/>
      <c r="BJ12" s="69"/>
      <c r="BK12" s="67" t="s">
        <v>1553</v>
      </c>
      <c r="BL12" s="68"/>
      <c r="BM12" s="69"/>
      <c r="BN12" s="67" t="s">
        <v>1554</v>
      </c>
      <c r="BO12" s="68"/>
      <c r="BP12" s="69"/>
      <c r="BQ12" s="67" t="s">
        <v>1555</v>
      </c>
      <c r="BR12" s="68"/>
      <c r="BS12" s="69"/>
      <c r="BT12" s="67" t="s">
        <v>1556</v>
      </c>
      <c r="BU12" s="68"/>
      <c r="BV12" s="69"/>
      <c r="BW12" s="67" t="s">
        <v>1557</v>
      </c>
      <c r="BX12" s="68"/>
      <c r="BY12" s="69"/>
      <c r="BZ12" s="67" t="s">
        <v>1558</v>
      </c>
      <c r="CA12" s="68"/>
      <c r="CB12" s="69"/>
      <c r="CC12" s="67" t="s">
        <v>1559</v>
      </c>
      <c r="CD12" s="68"/>
      <c r="CE12" s="69"/>
      <c r="CF12" s="67" t="s">
        <v>1560</v>
      </c>
      <c r="CG12" s="68"/>
      <c r="CH12" s="69"/>
      <c r="CI12" s="67" t="s">
        <v>1561</v>
      </c>
      <c r="CJ12" s="68"/>
      <c r="CK12" s="69"/>
      <c r="CL12" s="67" t="s">
        <v>1562</v>
      </c>
      <c r="CM12" s="68"/>
      <c r="CN12" s="69"/>
      <c r="CO12" s="67" t="s">
        <v>1563</v>
      </c>
      <c r="CP12" s="68"/>
      <c r="CQ12" s="69"/>
      <c r="CR12" s="67" t="s">
        <v>1564</v>
      </c>
      <c r="CS12" s="68"/>
      <c r="CT12" s="69"/>
      <c r="CU12" s="67" t="s">
        <v>1565</v>
      </c>
      <c r="CV12" s="68"/>
      <c r="CW12" s="69"/>
      <c r="CX12" s="67" t="s">
        <v>1566</v>
      </c>
      <c r="CY12" s="68"/>
      <c r="CZ12" s="69"/>
      <c r="DA12" s="67" t="s">
        <v>1567</v>
      </c>
      <c r="DB12" s="68"/>
      <c r="DC12" s="69"/>
      <c r="DD12" s="67" t="s">
        <v>1568</v>
      </c>
      <c r="DE12" s="68"/>
      <c r="DF12" s="69"/>
      <c r="DG12" s="105" t="s">
        <v>1569</v>
      </c>
      <c r="DH12" s="106"/>
      <c r="DI12" s="107"/>
      <c r="DJ12" s="67" t="s">
        <v>1570</v>
      </c>
      <c r="DK12" s="68"/>
      <c r="DL12" s="69"/>
      <c r="DM12" s="67" t="s">
        <v>1571</v>
      </c>
      <c r="DN12" s="68"/>
      <c r="DO12" s="69"/>
      <c r="DP12" s="67" t="s">
        <v>1572</v>
      </c>
      <c r="DQ12" s="68"/>
      <c r="DR12" s="69"/>
      <c r="DS12" s="67" t="s">
        <v>1573</v>
      </c>
      <c r="DT12" s="68"/>
      <c r="DU12" s="69"/>
      <c r="DV12" s="67" t="s">
        <v>1574</v>
      </c>
      <c r="DW12" s="68"/>
      <c r="DX12" s="69"/>
      <c r="DY12" s="67" t="s">
        <v>1575</v>
      </c>
      <c r="DZ12" s="68"/>
      <c r="EA12" s="69"/>
      <c r="EB12" s="67" t="s">
        <v>1576</v>
      </c>
      <c r="EC12" s="68"/>
      <c r="ED12" s="69"/>
      <c r="EE12" s="67" t="s">
        <v>1577</v>
      </c>
      <c r="EF12" s="68"/>
      <c r="EG12" s="69"/>
      <c r="EH12" s="67" t="s">
        <v>1578</v>
      </c>
      <c r="EI12" s="68"/>
      <c r="EJ12" s="69"/>
      <c r="EK12" s="67" t="s">
        <v>1579</v>
      </c>
      <c r="EL12" s="68"/>
      <c r="EM12" s="69"/>
      <c r="EN12" s="67" t="s">
        <v>1580</v>
      </c>
      <c r="EO12" s="68"/>
      <c r="EP12" s="69"/>
      <c r="EQ12" s="67" t="s">
        <v>1581</v>
      </c>
      <c r="ER12" s="68"/>
      <c r="ES12" s="69"/>
      <c r="ET12" s="67" t="s">
        <v>1582</v>
      </c>
      <c r="EU12" s="68"/>
      <c r="EV12" s="69"/>
      <c r="EW12" s="67" t="s">
        <v>1583</v>
      </c>
      <c r="EX12" s="68"/>
      <c r="EY12" s="69"/>
      <c r="EZ12" s="67" t="s">
        <v>1584</v>
      </c>
      <c r="FA12" s="68"/>
      <c r="FB12" s="69"/>
      <c r="FC12" s="67" t="s">
        <v>1585</v>
      </c>
      <c r="FD12" s="68"/>
      <c r="FE12" s="69"/>
      <c r="FF12" s="67" t="s">
        <v>1586</v>
      </c>
      <c r="FG12" s="68"/>
      <c r="FH12" s="69"/>
      <c r="FI12" s="67" t="s">
        <v>1587</v>
      </c>
      <c r="FJ12" s="68"/>
      <c r="FK12" s="69"/>
      <c r="FL12" s="67" t="s">
        <v>1588</v>
      </c>
      <c r="FM12" s="68"/>
      <c r="FN12" s="69"/>
      <c r="FO12" s="67" t="s">
        <v>1589</v>
      </c>
      <c r="FP12" s="68"/>
      <c r="FQ12" s="69"/>
      <c r="FR12" s="67" t="s">
        <v>1590</v>
      </c>
      <c r="FS12" s="68"/>
      <c r="FT12" s="69"/>
      <c r="FU12" s="67" t="s">
        <v>1591</v>
      </c>
      <c r="FV12" s="68"/>
      <c r="FW12" s="69"/>
      <c r="FX12" s="133" t="s">
        <v>1592</v>
      </c>
      <c r="FY12" s="134"/>
      <c r="FZ12" s="135"/>
      <c r="GA12" s="105" t="s">
        <v>1593</v>
      </c>
      <c r="GB12" s="106"/>
      <c r="GC12" s="107"/>
      <c r="GD12" s="67" t="s">
        <v>1594</v>
      </c>
      <c r="GE12" s="68"/>
      <c r="GF12" s="69"/>
      <c r="GG12" s="67" t="s">
        <v>1595</v>
      </c>
      <c r="GH12" s="68"/>
      <c r="GI12" s="69"/>
      <c r="GJ12" s="67" t="s">
        <v>1596</v>
      </c>
      <c r="GK12" s="68"/>
      <c r="GL12" s="69"/>
      <c r="GM12" s="67" t="s">
        <v>1597</v>
      </c>
      <c r="GN12" s="68"/>
      <c r="GO12" s="69"/>
      <c r="GP12" s="67" t="s">
        <v>1598</v>
      </c>
      <c r="GQ12" s="68"/>
      <c r="GR12" s="69"/>
      <c r="GS12" s="105" t="s">
        <v>1599</v>
      </c>
      <c r="GT12" s="106"/>
      <c r="GU12" s="107"/>
      <c r="GV12" s="67" t="s">
        <v>1600</v>
      </c>
      <c r="GW12" s="68"/>
      <c r="GX12" s="69"/>
      <c r="GY12" s="67" t="s">
        <v>1601</v>
      </c>
      <c r="GZ12" s="68"/>
      <c r="HA12" s="69"/>
      <c r="HB12" s="67" t="s">
        <v>1602</v>
      </c>
      <c r="HC12" s="68"/>
      <c r="HD12" s="69"/>
      <c r="HE12" s="67" t="s">
        <v>1603</v>
      </c>
      <c r="HF12" s="68"/>
      <c r="HG12" s="69"/>
      <c r="HH12" s="67" t="s">
        <v>1604</v>
      </c>
      <c r="HI12" s="68"/>
      <c r="HJ12" s="69"/>
      <c r="HK12" s="67" t="s">
        <v>1605</v>
      </c>
      <c r="HL12" s="68"/>
      <c r="HM12" s="69"/>
      <c r="HN12" s="67" t="s">
        <v>1606</v>
      </c>
      <c r="HO12" s="68"/>
      <c r="HP12" s="69"/>
      <c r="HQ12" s="67" t="s">
        <v>1607</v>
      </c>
      <c r="HR12" s="68"/>
      <c r="HS12" s="69"/>
      <c r="HT12" s="67" t="s">
        <v>1608</v>
      </c>
      <c r="HU12" s="68"/>
      <c r="HV12" s="69"/>
      <c r="HW12" s="67" t="s">
        <v>1609</v>
      </c>
      <c r="HX12" s="68"/>
      <c r="HY12" s="69"/>
      <c r="HZ12" s="67" t="s">
        <v>1610</v>
      </c>
      <c r="IA12" s="68"/>
      <c r="IB12" s="69"/>
      <c r="IC12" s="67" t="s">
        <v>1611</v>
      </c>
      <c r="ID12" s="68"/>
      <c r="IE12" s="69"/>
      <c r="IF12" s="67" t="s">
        <v>1612</v>
      </c>
      <c r="IG12" s="68"/>
      <c r="IH12" s="69"/>
      <c r="II12" s="67" t="s">
        <v>1613</v>
      </c>
      <c r="IJ12" s="68"/>
      <c r="IK12" s="69"/>
      <c r="IL12" s="67" t="s">
        <v>1614</v>
      </c>
      <c r="IM12" s="68"/>
      <c r="IN12" s="69"/>
      <c r="IO12" s="67" t="s">
        <v>1615</v>
      </c>
      <c r="IP12" s="68"/>
      <c r="IQ12" s="69"/>
      <c r="IR12" s="67" t="s">
        <v>1616</v>
      </c>
      <c r="IS12" s="68"/>
      <c r="IT12" s="69"/>
      <c r="IU12" s="67" t="s">
        <v>1617</v>
      </c>
      <c r="IV12" s="68"/>
      <c r="IW12" s="69"/>
      <c r="IX12" s="67" t="s">
        <v>1618</v>
      </c>
      <c r="IY12" s="68"/>
      <c r="IZ12" s="69"/>
      <c r="JA12" s="67" t="s">
        <v>1619</v>
      </c>
      <c r="JB12" s="68"/>
      <c r="JC12" s="69"/>
      <c r="JD12" s="67" t="s">
        <v>1620</v>
      </c>
      <c r="JE12" s="68"/>
      <c r="JF12" s="69"/>
      <c r="JG12" s="67" t="s">
        <v>1621</v>
      </c>
      <c r="JH12" s="68"/>
      <c r="JI12" s="69"/>
      <c r="JJ12" s="67" t="s">
        <v>1622</v>
      </c>
      <c r="JK12" s="68"/>
      <c r="JL12" s="69"/>
      <c r="JM12" s="67" t="s">
        <v>1623</v>
      </c>
      <c r="JN12" s="68"/>
      <c r="JO12" s="69"/>
      <c r="JP12" s="67" t="s">
        <v>1624</v>
      </c>
      <c r="JQ12" s="68"/>
      <c r="JR12" s="69"/>
      <c r="JS12" s="105" t="s">
        <v>1625</v>
      </c>
      <c r="JT12" s="106"/>
      <c r="JU12" s="107"/>
      <c r="JV12" s="67" t="s">
        <v>1626</v>
      </c>
      <c r="JW12" s="68"/>
      <c r="JX12" s="69"/>
      <c r="JY12" s="105" t="s">
        <v>1627</v>
      </c>
      <c r="JZ12" s="106"/>
      <c r="KA12" s="107"/>
      <c r="KB12" s="67" t="s">
        <v>1628</v>
      </c>
      <c r="KC12" s="68"/>
      <c r="KD12" s="69"/>
      <c r="KE12" s="67" t="s">
        <v>1629</v>
      </c>
      <c r="KF12" s="68"/>
      <c r="KG12" s="69"/>
      <c r="KH12" s="67" t="s">
        <v>1630</v>
      </c>
      <c r="KI12" s="68"/>
      <c r="KJ12" s="69"/>
      <c r="KK12" s="67" t="s">
        <v>1631</v>
      </c>
      <c r="KL12" s="68"/>
      <c r="KM12" s="69"/>
      <c r="KN12" s="105" t="s">
        <v>1632</v>
      </c>
      <c r="KO12" s="106"/>
      <c r="KP12" s="107"/>
      <c r="KQ12" s="67" t="s">
        <v>1633</v>
      </c>
      <c r="KR12" s="68"/>
      <c r="KS12" s="69"/>
      <c r="KT12" s="67" t="s">
        <v>1634</v>
      </c>
      <c r="KU12" s="68"/>
      <c r="KV12" s="69"/>
      <c r="KW12" s="67" t="s">
        <v>1635</v>
      </c>
      <c r="KX12" s="68"/>
      <c r="KY12" s="69"/>
      <c r="KZ12" s="67" t="s">
        <v>1636</v>
      </c>
      <c r="LA12" s="68"/>
      <c r="LB12" s="69"/>
      <c r="LC12" s="67" t="s">
        <v>1637</v>
      </c>
      <c r="LD12" s="68"/>
      <c r="LE12" s="69"/>
      <c r="LF12" s="67" t="s">
        <v>1638</v>
      </c>
      <c r="LG12" s="68"/>
      <c r="LH12" s="69"/>
      <c r="LI12" s="67" t="s">
        <v>1639</v>
      </c>
      <c r="LJ12" s="68"/>
      <c r="LK12" s="69"/>
      <c r="LL12" s="67" t="s">
        <v>1640</v>
      </c>
      <c r="LM12" s="68"/>
      <c r="LN12" s="69"/>
      <c r="LO12" s="67" t="s">
        <v>1641</v>
      </c>
      <c r="LP12" s="68"/>
      <c r="LQ12" s="69"/>
      <c r="LR12" s="67" t="s">
        <v>1642</v>
      </c>
      <c r="LS12" s="68"/>
      <c r="LT12" s="69"/>
      <c r="LU12" s="67" t="s">
        <v>1643</v>
      </c>
      <c r="LV12" s="68"/>
      <c r="LW12" s="69"/>
      <c r="LX12" s="105" t="s">
        <v>1644</v>
      </c>
      <c r="LY12" s="106"/>
      <c r="LZ12" s="107"/>
      <c r="MA12" s="67" t="s">
        <v>1645</v>
      </c>
      <c r="MB12" s="68"/>
      <c r="MC12" s="69"/>
      <c r="MD12" s="116" t="s">
        <v>1646</v>
      </c>
      <c r="ME12" s="117"/>
      <c r="MF12" s="118"/>
      <c r="MG12" s="67" t="s">
        <v>1647</v>
      </c>
      <c r="MH12" s="68"/>
      <c r="MI12" s="69"/>
      <c r="MJ12" s="67" t="s">
        <v>1648</v>
      </c>
      <c r="MK12" s="68"/>
      <c r="ML12" s="69"/>
      <c r="MM12" s="67" t="s">
        <v>1649</v>
      </c>
      <c r="MN12" s="68"/>
      <c r="MO12" s="69"/>
      <c r="MP12" s="105" t="s">
        <v>1650</v>
      </c>
      <c r="MQ12" s="106"/>
      <c r="MR12" s="107"/>
      <c r="MS12" s="67" t="s">
        <v>1651</v>
      </c>
      <c r="MT12" s="68"/>
      <c r="MU12" s="69"/>
      <c r="MV12" s="67" t="s">
        <v>1652</v>
      </c>
      <c r="MW12" s="68"/>
      <c r="MX12" s="69"/>
      <c r="MY12" s="67" t="s">
        <v>1653</v>
      </c>
      <c r="MZ12" s="68"/>
      <c r="NA12" s="69"/>
      <c r="NB12" s="67" t="s">
        <v>1654</v>
      </c>
      <c r="NC12" s="68"/>
      <c r="ND12" s="69"/>
      <c r="NE12" s="67" t="s">
        <v>1655</v>
      </c>
      <c r="NF12" s="68"/>
      <c r="NG12" s="69"/>
      <c r="NH12" s="67" t="s">
        <v>1656</v>
      </c>
      <c r="NI12" s="68"/>
      <c r="NJ12" s="69"/>
      <c r="NK12" s="67" t="s">
        <v>1657</v>
      </c>
      <c r="NL12" s="68"/>
      <c r="NM12" s="69"/>
      <c r="NN12" s="116" t="s">
        <v>1658</v>
      </c>
      <c r="NO12" s="117"/>
      <c r="NP12" s="138"/>
      <c r="NQ12" s="139" t="s">
        <v>1659</v>
      </c>
      <c r="NR12" s="140"/>
      <c r="NS12" s="141"/>
      <c r="NT12" s="67" t="s">
        <v>1660</v>
      </c>
      <c r="NU12" s="68"/>
      <c r="NV12" s="69"/>
      <c r="NW12" s="67" t="s">
        <v>1661</v>
      </c>
      <c r="NX12" s="68"/>
      <c r="NY12" s="69"/>
      <c r="NZ12" s="67" t="s">
        <v>1662</v>
      </c>
      <c r="OA12" s="68"/>
      <c r="OB12" s="69"/>
      <c r="OC12" s="67" t="s">
        <v>1663</v>
      </c>
      <c r="OD12" s="68"/>
      <c r="OE12" s="69"/>
      <c r="OF12" s="67" t="s">
        <v>1664</v>
      </c>
      <c r="OG12" s="68"/>
      <c r="OH12" s="69"/>
      <c r="OI12" s="67" t="s">
        <v>1665</v>
      </c>
      <c r="OJ12" s="68"/>
      <c r="OK12" s="69"/>
      <c r="OL12" s="67" t="s">
        <v>1666</v>
      </c>
      <c r="OM12" s="68"/>
      <c r="ON12" s="69"/>
      <c r="OO12" s="67" t="s">
        <v>1667</v>
      </c>
      <c r="OP12" s="68"/>
      <c r="OQ12" s="69"/>
      <c r="OR12" s="67" t="s">
        <v>1668</v>
      </c>
      <c r="OS12" s="68"/>
      <c r="OT12" s="69"/>
      <c r="OU12" s="67" t="s">
        <v>1669</v>
      </c>
      <c r="OV12" s="68"/>
      <c r="OW12" s="69"/>
      <c r="OX12" s="67" t="s">
        <v>1670</v>
      </c>
      <c r="OY12" s="68"/>
      <c r="OZ12" s="69"/>
      <c r="PA12" s="67" t="s">
        <v>1671</v>
      </c>
      <c r="PB12" s="68"/>
      <c r="PC12" s="69"/>
      <c r="PD12" s="67" t="s">
        <v>1672</v>
      </c>
      <c r="PE12" s="68"/>
      <c r="PF12" s="69"/>
      <c r="PG12" s="105" t="s">
        <v>1673</v>
      </c>
      <c r="PH12" s="106"/>
      <c r="PI12" s="107"/>
      <c r="PJ12" s="67" t="s">
        <v>1674</v>
      </c>
      <c r="PK12" s="68"/>
      <c r="PL12" s="69"/>
      <c r="PM12" s="67" t="s">
        <v>1675</v>
      </c>
      <c r="PN12" s="68"/>
      <c r="PO12" s="69"/>
      <c r="PP12" s="67" t="s">
        <v>1676</v>
      </c>
      <c r="PQ12" s="68"/>
      <c r="PR12" s="69"/>
      <c r="PS12" s="105" t="s">
        <v>1677</v>
      </c>
      <c r="PT12" s="106"/>
      <c r="PU12" s="107"/>
      <c r="PV12" s="67" t="s">
        <v>1678</v>
      </c>
      <c r="PW12" s="68"/>
      <c r="PX12" s="69"/>
      <c r="PY12" s="67" t="s">
        <v>1679</v>
      </c>
      <c r="PZ12" s="68"/>
      <c r="QA12" s="69"/>
      <c r="QB12" s="105" t="s">
        <v>1680</v>
      </c>
      <c r="QC12" s="106"/>
      <c r="QD12" s="107"/>
      <c r="QE12" s="105" t="s">
        <v>1681</v>
      </c>
      <c r="QF12" s="106"/>
      <c r="QG12" s="107"/>
      <c r="QH12" s="67" t="s">
        <v>1682</v>
      </c>
      <c r="QI12" s="68"/>
      <c r="QJ12" s="69"/>
      <c r="QK12" s="67" t="s">
        <v>1683</v>
      </c>
      <c r="QL12" s="68"/>
      <c r="QM12" s="69"/>
      <c r="QN12" s="67" t="s">
        <v>1684</v>
      </c>
      <c r="QO12" s="68"/>
      <c r="QP12" s="69"/>
      <c r="QQ12" s="67" t="s">
        <v>1685</v>
      </c>
      <c r="QR12" s="68"/>
      <c r="QS12" s="69"/>
      <c r="QT12" s="67" t="s">
        <v>1686</v>
      </c>
      <c r="QU12" s="68"/>
      <c r="QV12" s="69"/>
      <c r="QW12" s="67" t="s">
        <v>1687</v>
      </c>
      <c r="QX12" s="68"/>
      <c r="QY12" s="69"/>
      <c r="QZ12" s="67" t="s">
        <v>1688</v>
      </c>
      <c r="RA12" s="68"/>
      <c r="RB12" s="69"/>
      <c r="RC12" s="67" t="s">
        <v>1689</v>
      </c>
      <c r="RD12" s="68"/>
      <c r="RE12" s="69"/>
      <c r="RF12" s="67" t="s">
        <v>1690</v>
      </c>
      <c r="RG12" s="68"/>
      <c r="RH12" s="69"/>
      <c r="RI12" s="67" t="s">
        <v>1691</v>
      </c>
      <c r="RJ12" s="68"/>
      <c r="RK12" s="69"/>
      <c r="RL12" s="67" t="s">
        <v>1692</v>
      </c>
      <c r="RM12" s="68"/>
      <c r="RN12" s="69"/>
      <c r="RO12" s="67" t="s">
        <v>1693</v>
      </c>
      <c r="RP12" s="68"/>
      <c r="RQ12" s="69"/>
      <c r="RR12" s="105" t="s">
        <v>1694</v>
      </c>
      <c r="RS12" s="106"/>
      <c r="RT12" s="107"/>
      <c r="RU12" s="67" t="s">
        <v>1695</v>
      </c>
      <c r="RV12" s="68"/>
      <c r="RW12" s="69"/>
      <c r="RX12" s="67" t="s">
        <v>1696</v>
      </c>
      <c r="RY12" s="68"/>
      <c r="RZ12" s="69"/>
      <c r="SA12" s="67" t="s">
        <v>1697</v>
      </c>
      <c r="SB12" s="68"/>
      <c r="SC12" s="69"/>
      <c r="SD12" s="105" t="s">
        <v>1698</v>
      </c>
      <c r="SE12" s="106"/>
      <c r="SF12" s="107"/>
      <c r="SG12" s="67" t="s">
        <v>1699</v>
      </c>
      <c r="SH12" s="68"/>
      <c r="SI12" s="69"/>
      <c r="SJ12" s="67" t="s">
        <v>1700</v>
      </c>
      <c r="SK12" s="68"/>
      <c r="SL12" s="69"/>
      <c r="SM12" s="67" t="s">
        <v>1701</v>
      </c>
      <c r="SN12" s="68"/>
      <c r="SO12" s="69"/>
      <c r="SP12" s="67" t="s">
        <v>1702</v>
      </c>
      <c r="SQ12" s="68"/>
      <c r="SR12" s="69"/>
      <c r="SS12" s="67" t="s">
        <v>1703</v>
      </c>
      <c r="ST12" s="68"/>
      <c r="SU12" s="69"/>
      <c r="SV12" s="105" t="s">
        <v>1704</v>
      </c>
      <c r="SW12" s="106"/>
      <c r="SX12" s="107"/>
      <c r="SY12" s="67" t="s">
        <v>1705</v>
      </c>
      <c r="SZ12" s="68"/>
      <c r="TA12" s="69"/>
      <c r="TB12" s="67" t="s">
        <v>1706</v>
      </c>
      <c r="TC12" s="68"/>
      <c r="TD12" s="69"/>
      <c r="TE12" s="67" t="s">
        <v>1707</v>
      </c>
      <c r="TF12" s="68"/>
      <c r="TG12" s="69"/>
      <c r="TH12" s="67" t="s">
        <v>1708</v>
      </c>
      <c r="TI12" s="68"/>
      <c r="TJ12" s="69"/>
      <c r="TK12" s="67" t="s">
        <v>1709</v>
      </c>
      <c r="TL12" s="68"/>
      <c r="TM12" s="69"/>
      <c r="TN12" s="67" t="s">
        <v>1710</v>
      </c>
      <c r="TO12" s="68"/>
      <c r="TP12" s="69"/>
      <c r="TQ12" s="67" t="s">
        <v>1711</v>
      </c>
      <c r="TR12" s="68"/>
      <c r="TS12" s="69"/>
      <c r="TT12" s="67" t="s">
        <v>1712</v>
      </c>
      <c r="TU12" s="68"/>
      <c r="TV12" s="69"/>
      <c r="TW12" s="67" t="s">
        <v>1713</v>
      </c>
      <c r="TX12" s="68"/>
      <c r="TY12" s="69"/>
      <c r="TZ12" s="67" t="s">
        <v>1714</v>
      </c>
      <c r="UA12" s="68"/>
      <c r="UB12" s="69"/>
      <c r="UC12" s="67" t="s">
        <v>1715</v>
      </c>
      <c r="UD12" s="68"/>
      <c r="UE12" s="69"/>
      <c r="UF12" s="67" t="s">
        <v>1716</v>
      </c>
      <c r="UG12" s="68"/>
      <c r="UH12" s="69"/>
      <c r="UI12" s="67" t="s">
        <v>1717</v>
      </c>
      <c r="UJ12" s="68"/>
      <c r="UK12" s="69"/>
      <c r="UL12" s="105" t="s">
        <v>1718</v>
      </c>
      <c r="UM12" s="106"/>
      <c r="UN12" s="107"/>
      <c r="UO12" s="67" t="s">
        <v>1719</v>
      </c>
      <c r="UP12" s="68"/>
      <c r="UQ12" s="69"/>
      <c r="UR12" s="133" t="s">
        <v>1720</v>
      </c>
      <c r="US12" s="134"/>
      <c r="UT12" s="135"/>
      <c r="UU12" s="67" t="s">
        <v>1721</v>
      </c>
      <c r="UV12" s="68"/>
      <c r="UW12" s="69"/>
      <c r="UX12" s="67" t="s">
        <v>1722</v>
      </c>
      <c r="UY12" s="68"/>
      <c r="UZ12" s="69"/>
      <c r="VA12" s="67" t="s">
        <v>1723</v>
      </c>
      <c r="VB12" s="68"/>
      <c r="VC12" s="69"/>
      <c r="VD12" s="67" t="s">
        <v>1724</v>
      </c>
      <c r="VE12" s="68"/>
      <c r="VF12" s="136"/>
      <c r="VG12" s="137" t="s">
        <v>1725</v>
      </c>
      <c r="VH12" s="68"/>
      <c r="VI12" s="136"/>
      <c r="VJ12" s="137" t="s">
        <v>1726</v>
      </c>
      <c r="VK12" s="68"/>
      <c r="VL12" s="69"/>
      <c r="VM12" s="67" t="s">
        <v>1727</v>
      </c>
      <c r="VN12" s="68"/>
      <c r="VO12" s="69"/>
      <c r="VP12" s="67" t="s">
        <v>1728</v>
      </c>
      <c r="VQ12" s="68"/>
      <c r="VR12" s="69"/>
      <c r="VS12" s="67" t="s">
        <v>1729</v>
      </c>
      <c r="VT12" s="68"/>
      <c r="VU12" s="69"/>
    </row>
    <row r="13" spans="1:593" ht="120" x14ac:dyDescent="0.3">
      <c r="A13" s="63"/>
      <c r="B13" s="63"/>
      <c r="C13" s="8" t="s">
        <v>1730</v>
      </c>
      <c r="D13" s="9" t="s">
        <v>1731</v>
      </c>
      <c r="E13" s="10" t="s">
        <v>1732</v>
      </c>
      <c r="F13" s="21" t="s">
        <v>1733</v>
      </c>
      <c r="G13" s="22" t="s">
        <v>1734</v>
      </c>
      <c r="H13" s="40" t="s">
        <v>1735</v>
      </c>
      <c r="I13" s="8" t="s">
        <v>1736</v>
      </c>
      <c r="J13" s="9" t="s">
        <v>1737</v>
      </c>
      <c r="K13" s="10" t="s">
        <v>1738</v>
      </c>
      <c r="L13" s="8" t="s">
        <v>1739</v>
      </c>
      <c r="M13" s="9" t="s">
        <v>1740</v>
      </c>
      <c r="N13" s="10" t="s">
        <v>1741</v>
      </c>
      <c r="O13" s="8" t="s">
        <v>1742</v>
      </c>
      <c r="P13" s="9" t="s">
        <v>1743</v>
      </c>
      <c r="Q13" s="10" t="s">
        <v>1744</v>
      </c>
      <c r="R13" s="8" t="s">
        <v>1745</v>
      </c>
      <c r="S13" s="9" t="s">
        <v>1746</v>
      </c>
      <c r="T13" s="10" t="s">
        <v>1747</v>
      </c>
      <c r="U13" s="8" t="s">
        <v>1748</v>
      </c>
      <c r="V13" s="9" t="s">
        <v>1749</v>
      </c>
      <c r="W13" s="10" t="s">
        <v>1750</v>
      </c>
      <c r="X13" s="8" t="s">
        <v>1751</v>
      </c>
      <c r="Y13" s="9" t="s">
        <v>1752</v>
      </c>
      <c r="Z13" s="10" t="s">
        <v>1753</v>
      </c>
      <c r="AA13" s="8" t="s">
        <v>1754</v>
      </c>
      <c r="AB13" s="9" t="s">
        <v>1755</v>
      </c>
      <c r="AC13" s="10" t="s">
        <v>1756</v>
      </c>
      <c r="AD13" s="8" t="s">
        <v>1757</v>
      </c>
      <c r="AE13" s="9" t="s">
        <v>1758</v>
      </c>
      <c r="AF13" s="10" t="s">
        <v>1759</v>
      </c>
      <c r="AG13" s="8" t="s">
        <v>1760</v>
      </c>
      <c r="AH13" s="9" t="s">
        <v>1761</v>
      </c>
      <c r="AI13" s="10" t="s">
        <v>1762</v>
      </c>
      <c r="AJ13" s="8" t="s">
        <v>1763</v>
      </c>
      <c r="AK13" s="9" t="s">
        <v>1764</v>
      </c>
      <c r="AL13" s="10" t="s">
        <v>1765</v>
      </c>
      <c r="AM13" s="8" t="s">
        <v>1766</v>
      </c>
      <c r="AN13" s="9" t="s">
        <v>1767</v>
      </c>
      <c r="AO13" s="10" t="s">
        <v>1768</v>
      </c>
      <c r="AP13" s="8" t="s">
        <v>1769</v>
      </c>
      <c r="AQ13" s="9" t="s">
        <v>1770</v>
      </c>
      <c r="AR13" s="10" t="s">
        <v>1771</v>
      </c>
      <c r="AS13" s="8" t="s">
        <v>1772</v>
      </c>
      <c r="AT13" s="9" t="s">
        <v>1773</v>
      </c>
      <c r="AU13" s="10" t="s">
        <v>1774</v>
      </c>
      <c r="AV13" s="8" t="s">
        <v>1775</v>
      </c>
      <c r="AW13" s="9" t="s">
        <v>1776</v>
      </c>
      <c r="AX13" s="10" t="s">
        <v>1777</v>
      </c>
      <c r="AY13" s="8" t="s">
        <v>1778</v>
      </c>
      <c r="AZ13" s="9" t="s">
        <v>1779</v>
      </c>
      <c r="BA13" s="10" t="s">
        <v>1780</v>
      </c>
      <c r="BB13" s="8" t="s">
        <v>1781</v>
      </c>
      <c r="BC13" s="9" t="s">
        <v>1782</v>
      </c>
      <c r="BD13" s="10" t="s">
        <v>1783</v>
      </c>
      <c r="BE13" s="8" t="s">
        <v>1784</v>
      </c>
      <c r="BF13" s="9" t="s">
        <v>1785</v>
      </c>
      <c r="BG13" s="10" t="s">
        <v>1786</v>
      </c>
      <c r="BH13" s="8" t="s">
        <v>1113</v>
      </c>
      <c r="BI13" s="9" t="s">
        <v>1787</v>
      </c>
      <c r="BJ13" s="10" t="s">
        <v>1788</v>
      </c>
      <c r="BK13" s="8" t="s">
        <v>1789</v>
      </c>
      <c r="BL13" s="9" t="s">
        <v>1790</v>
      </c>
      <c r="BM13" s="10" t="s">
        <v>1791</v>
      </c>
      <c r="BN13" s="8" t="s">
        <v>1792</v>
      </c>
      <c r="BO13" s="9" t="s">
        <v>1793</v>
      </c>
      <c r="BP13" s="10" t="s">
        <v>364</v>
      </c>
      <c r="BQ13" s="8" t="s">
        <v>1794</v>
      </c>
      <c r="BR13" s="9" t="s">
        <v>1795</v>
      </c>
      <c r="BS13" s="10" t="s">
        <v>1796</v>
      </c>
      <c r="BT13" s="8" t="s">
        <v>1797</v>
      </c>
      <c r="BU13" s="9" t="s">
        <v>1798</v>
      </c>
      <c r="BV13" s="10" t="s">
        <v>1799</v>
      </c>
      <c r="BW13" s="8" t="s">
        <v>1800</v>
      </c>
      <c r="BX13" s="9" t="s">
        <v>1801</v>
      </c>
      <c r="BY13" s="10" t="s">
        <v>1802</v>
      </c>
      <c r="BZ13" s="8" t="s">
        <v>1803</v>
      </c>
      <c r="CA13" s="9" t="s">
        <v>1804</v>
      </c>
      <c r="CB13" s="10" t="s">
        <v>1805</v>
      </c>
      <c r="CC13" s="8" t="s">
        <v>1806</v>
      </c>
      <c r="CD13" s="9" t="s">
        <v>1807</v>
      </c>
      <c r="CE13" s="10" t="s">
        <v>1808</v>
      </c>
      <c r="CF13" s="8" t="s">
        <v>1809</v>
      </c>
      <c r="CG13" s="9" t="s">
        <v>1810</v>
      </c>
      <c r="CH13" s="10" t="s">
        <v>1811</v>
      </c>
      <c r="CI13" s="8" t="s">
        <v>1812</v>
      </c>
      <c r="CJ13" s="9" t="s">
        <v>1804</v>
      </c>
      <c r="CK13" s="10" t="s">
        <v>1813</v>
      </c>
      <c r="CL13" s="8" t="s">
        <v>1814</v>
      </c>
      <c r="CM13" s="9" t="s">
        <v>1815</v>
      </c>
      <c r="CN13" s="10" t="s">
        <v>1816</v>
      </c>
      <c r="CO13" s="8" t="s">
        <v>627</v>
      </c>
      <c r="CP13" s="9" t="s">
        <v>644</v>
      </c>
      <c r="CQ13" s="10" t="s">
        <v>647</v>
      </c>
      <c r="CR13" s="8" t="s">
        <v>1817</v>
      </c>
      <c r="CS13" s="9" t="s">
        <v>1818</v>
      </c>
      <c r="CT13" s="10" t="s">
        <v>1819</v>
      </c>
      <c r="CU13" s="8" t="s">
        <v>1820</v>
      </c>
      <c r="CV13" s="9" t="s">
        <v>1821</v>
      </c>
      <c r="CW13" s="10" t="s">
        <v>1822</v>
      </c>
      <c r="CX13" s="8" t="s">
        <v>1823</v>
      </c>
      <c r="CY13" s="9" t="s">
        <v>1824</v>
      </c>
      <c r="CZ13" s="10" t="s">
        <v>1825</v>
      </c>
      <c r="DA13" s="8" t="s">
        <v>355</v>
      </c>
      <c r="DB13" s="9" t="s">
        <v>1826</v>
      </c>
      <c r="DC13" s="10" t="s">
        <v>1827</v>
      </c>
      <c r="DD13" s="8" t="s">
        <v>1828</v>
      </c>
      <c r="DE13" s="9" t="s">
        <v>1829</v>
      </c>
      <c r="DF13" s="10" t="s">
        <v>1830</v>
      </c>
      <c r="DG13" s="8" t="s">
        <v>1831</v>
      </c>
      <c r="DH13" s="9" t="s">
        <v>1832</v>
      </c>
      <c r="DI13" s="10" t="s">
        <v>1833</v>
      </c>
      <c r="DJ13" s="8" t="s">
        <v>1834</v>
      </c>
      <c r="DK13" s="9" t="s">
        <v>1835</v>
      </c>
      <c r="DL13" s="10" t="s">
        <v>1836</v>
      </c>
      <c r="DM13" s="8" t="s">
        <v>1837</v>
      </c>
      <c r="DN13" s="9" t="s">
        <v>1838</v>
      </c>
      <c r="DO13" s="10" t="s">
        <v>1839</v>
      </c>
      <c r="DP13" s="8" t="s">
        <v>1840</v>
      </c>
      <c r="DQ13" s="9" t="s">
        <v>1841</v>
      </c>
      <c r="DR13" s="10" t="s">
        <v>1842</v>
      </c>
      <c r="DS13" s="8" t="s">
        <v>1843</v>
      </c>
      <c r="DT13" s="9" t="s">
        <v>1844</v>
      </c>
      <c r="DU13" s="10" t="s">
        <v>1845</v>
      </c>
      <c r="DV13" s="8" t="s">
        <v>1846</v>
      </c>
      <c r="DW13" s="9" t="s">
        <v>1847</v>
      </c>
      <c r="DX13" s="10" t="s">
        <v>1848</v>
      </c>
      <c r="DY13" s="8" t="s">
        <v>666</v>
      </c>
      <c r="DZ13" s="9" t="s">
        <v>1849</v>
      </c>
      <c r="EA13" s="10" t="s">
        <v>1850</v>
      </c>
      <c r="EB13" s="8" t="s">
        <v>1851</v>
      </c>
      <c r="EC13" s="9" t="s">
        <v>1852</v>
      </c>
      <c r="ED13" s="10" t="s">
        <v>196</v>
      </c>
      <c r="EE13" s="8" t="s">
        <v>1853</v>
      </c>
      <c r="EF13" s="9" t="s">
        <v>1854</v>
      </c>
      <c r="EG13" s="10" t="s">
        <v>1855</v>
      </c>
      <c r="EH13" s="8" t="s">
        <v>1856</v>
      </c>
      <c r="EI13" s="9" t="s">
        <v>1857</v>
      </c>
      <c r="EJ13" s="10" t="s">
        <v>1858</v>
      </c>
      <c r="EK13" s="8" t="s">
        <v>666</v>
      </c>
      <c r="EL13" s="9" t="s">
        <v>1849</v>
      </c>
      <c r="EM13" s="10" t="s">
        <v>1850</v>
      </c>
      <c r="EN13" s="8" t="s">
        <v>1859</v>
      </c>
      <c r="EO13" s="9" t="s">
        <v>1860</v>
      </c>
      <c r="EP13" s="10" t="s">
        <v>1861</v>
      </c>
      <c r="EQ13" s="8" t="s">
        <v>1862</v>
      </c>
      <c r="ER13" s="9" t="s">
        <v>1863</v>
      </c>
      <c r="ES13" s="10" t="s">
        <v>1864</v>
      </c>
      <c r="ET13" s="8" t="s">
        <v>1176</v>
      </c>
      <c r="EU13" s="9" t="s">
        <v>1865</v>
      </c>
      <c r="EV13" s="10" t="s">
        <v>1866</v>
      </c>
      <c r="EW13" s="8" t="s">
        <v>1867</v>
      </c>
      <c r="EX13" s="9" t="s">
        <v>1868</v>
      </c>
      <c r="EY13" s="10" t="s">
        <v>1869</v>
      </c>
      <c r="EZ13" s="8" t="s">
        <v>729</v>
      </c>
      <c r="FA13" s="9" t="s">
        <v>738</v>
      </c>
      <c r="FB13" s="10" t="s">
        <v>731</v>
      </c>
      <c r="FC13" s="8" t="s">
        <v>1870</v>
      </c>
      <c r="FD13" s="9" t="s">
        <v>1871</v>
      </c>
      <c r="FE13" s="10" t="s">
        <v>1872</v>
      </c>
      <c r="FF13" s="8" t="s">
        <v>1873</v>
      </c>
      <c r="FG13" s="9" t="s">
        <v>1874</v>
      </c>
      <c r="FH13" s="10" t="s">
        <v>323</v>
      </c>
      <c r="FI13" s="8" t="s">
        <v>1122</v>
      </c>
      <c r="FJ13" s="9" t="s">
        <v>1875</v>
      </c>
      <c r="FK13" s="10" t="s">
        <v>1876</v>
      </c>
      <c r="FL13" s="8" t="s">
        <v>627</v>
      </c>
      <c r="FM13" s="9" t="s">
        <v>644</v>
      </c>
      <c r="FN13" s="10" t="s">
        <v>647</v>
      </c>
      <c r="FO13" s="8" t="s">
        <v>1877</v>
      </c>
      <c r="FP13" s="9" t="s">
        <v>1878</v>
      </c>
      <c r="FQ13" s="10" t="s">
        <v>196</v>
      </c>
      <c r="FR13" s="8" t="s">
        <v>1879</v>
      </c>
      <c r="FS13" s="9" t="s">
        <v>240</v>
      </c>
      <c r="FT13" s="10" t="s">
        <v>1880</v>
      </c>
      <c r="FU13" s="21" t="s">
        <v>1881</v>
      </c>
      <c r="FV13" s="9" t="s">
        <v>1882</v>
      </c>
      <c r="FW13" s="42" t="s">
        <v>1883</v>
      </c>
      <c r="FX13" s="43" t="s">
        <v>1884</v>
      </c>
      <c r="FY13" s="43" t="s">
        <v>1885</v>
      </c>
      <c r="FZ13" s="43" t="s">
        <v>1886</v>
      </c>
      <c r="GA13" s="8" t="s">
        <v>1887</v>
      </c>
      <c r="GB13" s="9" t="s">
        <v>1888</v>
      </c>
      <c r="GC13" s="10" t="s">
        <v>1889</v>
      </c>
      <c r="GD13" s="8" t="s">
        <v>1890</v>
      </c>
      <c r="GE13" s="9" t="s">
        <v>1891</v>
      </c>
      <c r="GF13" s="10" t="s">
        <v>1892</v>
      </c>
      <c r="GG13" s="8" t="s">
        <v>1893</v>
      </c>
      <c r="GH13" s="9" t="s">
        <v>1894</v>
      </c>
      <c r="GI13" s="10" t="s">
        <v>1895</v>
      </c>
      <c r="GJ13" s="8" t="s">
        <v>263</v>
      </c>
      <c r="GK13" s="9" t="s">
        <v>1896</v>
      </c>
      <c r="GL13" s="10" t="s">
        <v>637</v>
      </c>
      <c r="GM13" s="8" t="s">
        <v>1897</v>
      </c>
      <c r="GN13" s="9" t="s">
        <v>1898</v>
      </c>
      <c r="GO13" s="10" t="s">
        <v>1899</v>
      </c>
      <c r="GP13" s="8" t="s">
        <v>317</v>
      </c>
      <c r="GQ13" s="9" t="s">
        <v>1900</v>
      </c>
      <c r="GR13" s="10" t="s">
        <v>265</v>
      </c>
      <c r="GS13" s="8" t="s">
        <v>1817</v>
      </c>
      <c r="GT13" s="9" t="s">
        <v>1818</v>
      </c>
      <c r="GU13" s="10" t="s">
        <v>1901</v>
      </c>
      <c r="GV13" s="8" t="s">
        <v>1902</v>
      </c>
      <c r="GW13" s="9" t="s">
        <v>1903</v>
      </c>
      <c r="GX13" s="10" t="s">
        <v>1904</v>
      </c>
      <c r="GY13" s="8" t="s">
        <v>1176</v>
      </c>
      <c r="GZ13" s="9" t="s">
        <v>1865</v>
      </c>
      <c r="HA13" s="10" t="s">
        <v>1866</v>
      </c>
      <c r="HB13" s="8" t="s">
        <v>1905</v>
      </c>
      <c r="HC13" s="9" t="s">
        <v>1906</v>
      </c>
      <c r="HD13" s="10" t="s">
        <v>1907</v>
      </c>
      <c r="HE13" s="8" t="s">
        <v>194</v>
      </c>
      <c r="HF13" s="9" t="s">
        <v>195</v>
      </c>
      <c r="HG13" s="10" t="s">
        <v>196</v>
      </c>
      <c r="HH13" s="8" t="s">
        <v>1908</v>
      </c>
      <c r="HI13" s="9" t="s">
        <v>1909</v>
      </c>
      <c r="HJ13" s="10" t="s">
        <v>754</v>
      </c>
      <c r="HK13" s="8" t="s">
        <v>1910</v>
      </c>
      <c r="HL13" s="9" t="s">
        <v>1911</v>
      </c>
      <c r="HM13" s="10" t="s">
        <v>196</v>
      </c>
      <c r="HN13" s="8" t="s">
        <v>1153</v>
      </c>
      <c r="HO13" s="9" t="s">
        <v>1912</v>
      </c>
      <c r="HP13" s="10" t="s">
        <v>238</v>
      </c>
      <c r="HQ13" s="8" t="s">
        <v>1913</v>
      </c>
      <c r="HR13" s="9" t="s">
        <v>240</v>
      </c>
      <c r="HS13" s="10" t="s">
        <v>1880</v>
      </c>
      <c r="HT13" s="8" t="s">
        <v>627</v>
      </c>
      <c r="HU13" s="9" t="s">
        <v>644</v>
      </c>
      <c r="HV13" s="10" t="s">
        <v>647</v>
      </c>
      <c r="HW13" s="8" t="s">
        <v>1914</v>
      </c>
      <c r="HX13" s="9" t="s">
        <v>1915</v>
      </c>
      <c r="HY13" s="10" t="s">
        <v>1916</v>
      </c>
      <c r="HZ13" s="8" t="s">
        <v>1917</v>
      </c>
      <c r="IA13" s="9" t="s">
        <v>1918</v>
      </c>
      <c r="IB13" s="10" t="s">
        <v>1919</v>
      </c>
      <c r="IC13" s="8" t="s">
        <v>1920</v>
      </c>
      <c r="ID13" s="9" t="s">
        <v>1921</v>
      </c>
      <c r="IE13" s="10" t="s">
        <v>1922</v>
      </c>
      <c r="IF13" s="8" t="s">
        <v>1923</v>
      </c>
      <c r="IG13" s="9" t="s">
        <v>1924</v>
      </c>
      <c r="IH13" s="10" t="s">
        <v>1925</v>
      </c>
      <c r="II13" s="8" t="s">
        <v>1926</v>
      </c>
      <c r="IJ13" s="9" t="s">
        <v>1927</v>
      </c>
      <c r="IK13" s="10" t="s">
        <v>1928</v>
      </c>
      <c r="IL13" s="8" t="s">
        <v>1929</v>
      </c>
      <c r="IM13" s="9" t="s">
        <v>1930</v>
      </c>
      <c r="IN13" s="10" t="s">
        <v>1931</v>
      </c>
      <c r="IO13" s="8" t="s">
        <v>1843</v>
      </c>
      <c r="IP13" s="9" t="s">
        <v>1844</v>
      </c>
      <c r="IQ13" s="10" t="s">
        <v>1932</v>
      </c>
      <c r="IR13" s="8" t="s">
        <v>1933</v>
      </c>
      <c r="IS13" s="9" t="s">
        <v>1934</v>
      </c>
      <c r="IT13" s="10" t="s">
        <v>1935</v>
      </c>
      <c r="IU13" s="8" t="s">
        <v>1936</v>
      </c>
      <c r="IV13" s="9" t="s">
        <v>1937</v>
      </c>
      <c r="IW13" s="10" t="s">
        <v>1938</v>
      </c>
      <c r="IX13" s="8" t="s">
        <v>1939</v>
      </c>
      <c r="IY13" s="9" t="s">
        <v>1940</v>
      </c>
      <c r="IZ13" s="10" t="s">
        <v>1941</v>
      </c>
      <c r="JA13" s="8" t="s">
        <v>684</v>
      </c>
      <c r="JB13" s="9" t="s">
        <v>685</v>
      </c>
      <c r="JC13" s="10" t="s">
        <v>1942</v>
      </c>
      <c r="JD13" s="8" t="s">
        <v>1943</v>
      </c>
      <c r="JE13" s="9" t="s">
        <v>1944</v>
      </c>
      <c r="JF13" s="10" t="s">
        <v>1945</v>
      </c>
      <c r="JG13" s="8" t="s">
        <v>1946</v>
      </c>
      <c r="JH13" s="9" t="s">
        <v>1947</v>
      </c>
      <c r="JI13" s="10" t="s">
        <v>1948</v>
      </c>
      <c r="JJ13" s="8" t="s">
        <v>1949</v>
      </c>
      <c r="JK13" s="9" t="s">
        <v>1260</v>
      </c>
      <c r="JL13" s="10" t="s">
        <v>1950</v>
      </c>
      <c r="JM13" s="8" t="s">
        <v>713</v>
      </c>
      <c r="JN13" s="9" t="s">
        <v>714</v>
      </c>
      <c r="JO13" s="10" t="s">
        <v>715</v>
      </c>
      <c r="JP13" s="8" t="s">
        <v>1951</v>
      </c>
      <c r="JQ13" s="9" t="s">
        <v>1952</v>
      </c>
      <c r="JR13" s="10" t="s">
        <v>1953</v>
      </c>
      <c r="JS13" s="8" t="s">
        <v>1954</v>
      </c>
      <c r="JT13" s="9" t="s">
        <v>1955</v>
      </c>
      <c r="JU13" s="10" t="s">
        <v>1956</v>
      </c>
      <c r="JV13" s="44" t="s">
        <v>1957</v>
      </c>
      <c r="JW13" s="9" t="s">
        <v>1958</v>
      </c>
      <c r="JX13" s="10" t="s">
        <v>1959</v>
      </c>
      <c r="JY13" s="21" t="s">
        <v>1960</v>
      </c>
      <c r="JZ13" s="9" t="s">
        <v>1961</v>
      </c>
      <c r="KA13" s="10" t="s">
        <v>1962</v>
      </c>
      <c r="KB13" s="8" t="s">
        <v>1963</v>
      </c>
      <c r="KC13" s="9" t="s">
        <v>1964</v>
      </c>
      <c r="KD13" s="10" t="s">
        <v>1965</v>
      </c>
      <c r="KE13" s="8" t="s">
        <v>1966</v>
      </c>
      <c r="KF13" s="9" t="s">
        <v>1967</v>
      </c>
      <c r="KG13" s="10" t="s">
        <v>1968</v>
      </c>
      <c r="KH13" s="8" t="s">
        <v>1969</v>
      </c>
      <c r="KI13" s="9" t="s">
        <v>1970</v>
      </c>
      <c r="KJ13" s="10" t="s">
        <v>1971</v>
      </c>
      <c r="KK13" s="8" t="s">
        <v>194</v>
      </c>
      <c r="KL13" s="9" t="s">
        <v>195</v>
      </c>
      <c r="KM13" s="10" t="s">
        <v>196</v>
      </c>
      <c r="KN13" s="8" t="s">
        <v>1972</v>
      </c>
      <c r="KO13" s="9" t="s">
        <v>1973</v>
      </c>
      <c r="KP13" s="10" t="s">
        <v>1974</v>
      </c>
      <c r="KQ13" s="8" t="s">
        <v>1975</v>
      </c>
      <c r="KR13" s="9" t="s">
        <v>1976</v>
      </c>
      <c r="KS13" s="10" t="s">
        <v>1977</v>
      </c>
      <c r="KT13" s="8" t="s">
        <v>1978</v>
      </c>
      <c r="KU13" s="9" t="s">
        <v>1979</v>
      </c>
      <c r="KV13" s="10" t="s">
        <v>1980</v>
      </c>
      <c r="KW13" s="8" t="s">
        <v>1981</v>
      </c>
      <c r="KX13" s="9" t="s">
        <v>1982</v>
      </c>
      <c r="KY13" s="10" t="s">
        <v>1983</v>
      </c>
      <c r="KZ13" s="8" t="s">
        <v>1984</v>
      </c>
      <c r="LA13" s="9" t="s">
        <v>1985</v>
      </c>
      <c r="LB13" s="10" t="s">
        <v>1986</v>
      </c>
      <c r="LC13" s="8" t="s">
        <v>1987</v>
      </c>
      <c r="LD13" s="9" t="s">
        <v>1988</v>
      </c>
      <c r="LE13" s="10" t="s">
        <v>1989</v>
      </c>
      <c r="LF13" s="8" t="s">
        <v>1990</v>
      </c>
      <c r="LG13" s="9" t="s">
        <v>1991</v>
      </c>
      <c r="LH13" s="10" t="s">
        <v>1992</v>
      </c>
      <c r="LI13" s="8" t="s">
        <v>1993</v>
      </c>
      <c r="LJ13" s="9" t="s">
        <v>1994</v>
      </c>
      <c r="LK13" s="10" t="s">
        <v>1995</v>
      </c>
      <c r="LL13" s="8" t="s">
        <v>1996</v>
      </c>
      <c r="LM13" s="9" t="s">
        <v>1997</v>
      </c>
      <c r="LN13" s="10" t="s">
        <v>1998</v>
      </c>
      <c r="LO13" s="8" t="s">
        <v>1999</v>
      </c>
      <c r="LP13" s="9" t="s">
        <v>2000</v>
      </c>
      <c r="LQ13" s="10" t="s">
        <v>196</v>
      </c>
      <c r="LR13" s="8" t="s">
        <v>2001</v>
      </c>
      <c r="LS13" s="9" t="s">
        <v>2002</v>
      </c>
      <c r="LT13" s="10" t="s">
        <v>2003</v>
      </c>
      <c r="LU13" s="8" t="s">
        <v>2004</v>
      </c>
      <c r="LV13" s="9" t="s">
        <v>2005</v>
      </c>
      <c r="LW13" s="10" t="s">
        <v>2006</v>
      </c>
      <c r="LX13" s="8" t="s">
        <v>2007</v>
      </c>
      <c r="LY13" s="9" t="s">
        <v>2008</v>
      </c>
      <c r="LZ13" s="10" t="s">
        <v>2009</v>
      </c>
      <c r="MA13" s="8" t="s">
        <v>1946</v>
      </c>
      <c r="MB13" s="9" t="s">
        <v>1947</v>
      </c>
      <c r="MC13" s="10" t="s">
        <v>1948</v>
      </c>
      <c r="MD13" s="38" t="s">
        <v>2010</v>
      </c>
      <c r="ME13" s="39" t="s">
        <v>2011</v>
      </c>
      <c r="MF13" s="7" t="s">
        <v>2012</v>
      </c>
      <c r="MG13" s="8" t="s">
        <v>2013</v>
      </c>
      <c r="MH13" s="9" t="s">
        <v>2014</v>
      </c>
      <c r="MI13" s="10" t="s">
        <v>2015</v>
      </c>
      <c r="MJ13" s="8" t="s">
        <v>1122</v>
      </c>
      <c r="MK13" s="9" t="s">
        <v>1875</v>
      </c>
      <c r="ML13" s="10" t="s">
        <v>1876</v>
      </c>
      <c r="MM13" s="8" t="s">
        <v>194</v>
      </c>
      <c r="MN13" s="9" t="s">
        <v>195</v>
      </c>
      <c r="MO13" s="10" t="s">
        <v>196</v>
      </c>
      <c r="MP13" s="8" t="s">
        <v>2016</v>
      </c>
      <c r="MQ13" s="9" t="s">
        <v>2017</v>
      </c>
      <c r="MR13" s="10" t="s">
        <v>2018</v>
      </c>
      <c r="MS13" s="8" t="s">
        <v>2019</v>
      </c>
      <c r="MT13" s="9" t="s">
        <v>2020</v>
      </c>
      <c r="MU13" s="10" t="s">
        <v>2021</v>
      </c>
      <c r="MV13" s="8" t="s">
        <v>279</v>
      </c>
      <c r="MW13" s="9" t="s">
        <v>2022</v>
      </c>
      <c r="MX13" s="10" t="s">
        <v>1203</v>
      </c>
      <c r="MY13" s="8" t="s">
        <v>2023</v>
      </c>
      <c r="MZ13" s="9" t="s">
        <v>2024</v>
      </c>
      <c r="NA13" s="10" t="s">
        <v>2025</v>
      </c>
      <c r="NB13" s="8" t="s">
        <v>2026</v>
      </c>
      <c r="NC13" s="9" t="s">
        <v>2027</v>
      </c>
      <c r="ND13" s="10" t="s">
        <v>2028</v>
      </c>
      <c r="NE13" s="8" t="s">
        <v>2029</v>
      </c>
      <c r="NF13" s="9" t="s">
        <v>2030</v>
      </c>
      <c r="NG13" s="10" t="s">
        <v>2031</v>
      </c>
      <c r="NH13" s="8" t="s">
        <v>1244</v>
      </c>
      <c r="NI13" s="9" t="s">
        <v>2032</v>
      </c>
      <c r="NJ13" s="10" t="s">
        <v>2033</v>
      </c>
      <c r="NK13" s="8" t="s">
        <v>2034</v>
      </c>
      <c r="NL13" s="9" t="s">
        <v>2035</v>
      </c>
      <c r="NM13" s="10" t="s">
        <v>2036</v>
      </c>
      <c r="NN13" s="45" t="s">
        <v>2037</v>
      </c>
      <c r="NO13" s="46" t="s">
        <v>2038</v>
      </c>
      <c r="NP13" s="46" t="s">
        <v>2039</v>
      </c>
      <c r="NQ13" s="8" t="s">
        <v>2040</v>
      </c>
      <c r="NR13" s="9" t="s">
        <v>2041</v>
      </c>
      <c r="NS13" s="10" t="s">
        <v>2042</v>
      </c>
      <c r="NT13" s="8" t="s">
        <v>2043</v>
      </c>
      <c r="NU13" s="9" t="s">
        <v>2044</v>
      </c>
      <c r="NV13" s="10" t="s">
        <v>2045</v>
      </c>
      <c r="NW13" s="8" t="s">
        <v>2046</v>
      </c>
      <c r="NX13" s="9" t="s">
        <v>2047</v>
      </c>
      <c r="NY13" s="10" t="s">
        <v>2048</v>
      </c>
      <c r="NZ13" s="8" t="s">
        <v>2049</v>
      </c>
      <c r="OA13" s="9" t="s">
        <v>2050</v>
      </c>
      <c r="OB13" s="10" t="s">
        <v>2051</v>
      </c>
      <c r="OC13" s="8" t="s">
        <v>2052</v>
      </c>
      <c r="OD13" s="9" t="s">
        <v>289</v>
      </c>
      <c r="OE13" s="10" t="s">
        <v>290</v>
      </c>
      <c r="OF13" s="8" t="s">
        <v>2053</v>
      </c>
      <c r="OG13" s="9" t="s">
        <v>2054</v>
      </c>
      <c r="OH13" s="10" t="s">
        <v>2055</v>
      </c>
      <c r="OI13" s="8" t="s">
        <v>2056</v>
      </c>
      <c r="OJ13" s="9" t="s">
        <v>2057</v>
      </c>
      <c r="OK13" s="10" t="s">
        <v>2058</v>
      </c>
      <c r="OL13" s="8" t="s">
        <v>729</v>
      </c>
      <c r="OM13" s="9" t="s">
        <v>738</v>
      </c>
      <c r="ON13" s="10" t="s">
        <v>731</v>
      </c>
      <c r="OO13" s="8" t="s">
        <v>2059</v>
      </c>
      <c r="OP13" s="9" t="s">
        <v>2060</v>
      </c>
      <c r="OQ13" s="10" t="s">
        <v>2061</v>
      </c>
      <c r="OR13" s="8" t="s">
        <v>2062</v>
      </c>
      <c r="OS13" s="9" t="s">
        <v>2063</v>
      </c>
      <c r="OT13" s="10" t="s">
        <v>2064</v>
      </c>
      <c r="OU13" s="8" t="s">
        <v>729</v>
      </c>
      <c r="OV13" s="9" t="s">
        <v>738</v>
      </c>
      <c r="OW13" s="10" t="s">
        <v>731</v>
      </c>
      <c r="OX13" s="8" t="s">
        <v>2065</v>
      </c>
      <c r="OY13" s="9" t="s">
        <v>2066</v>
      </c>
      <c r="OZ13" s="10" t="s">
        <v>2067</v>
      </c>
      <c r="PA13" s="8" t="s">
        <v>729</v>
      </c>
      <c r="PB13" s="9" t="s">
        <v>738</v>
      </c>
      <c r="PC13" s="10" t="s">
        <v>731</v>
      </c>
      <c r="PD13" s="8" t="s">
        <v>2068</v>
      </c>
      <c r="PE13" s="9" t="s">
        <v>2069</v>
      </c>
      <c r="PF13" s="10" t="s">
        <v>2070</v>
      </c>
      <c r="PG13" s="8" t="s">
        <v>2071</v>
      </c>
      <c r="PH13" s="9" t="s">
        <v>2072</v>
      </c>
      <c r="PI13" s="10" t="s">
        <v>2073</v>
      </c>
      <c r="PJ13" s="8" t="s">
        <v>664</v>
      </c>
      <c r="PK13" s="9" t="s">
        <v>1277</v>
      </c>
      <c r="PL13" s="10" t="s">
        <v>256</v>
      </c>
      <c r="PM13" s="8" t="s">
        <v>2074</v>
      </c>
      <c r="PN13" s="9" t="s">
        <v>2075</v>
      </c>
      <c r="PO13" s="10" t="s">
        <v>2076</v>
      </c>
      <c r="PP13" s="8" t="s">
        <v>2077</v>
      </c>
      <c r="PQ13" s="9" t="s">
        <v>2078</v>
      </c>
      <c r="PR13" s="10" t="s">
        <v>2079</v>
      </c>
      <c r="PS13" s="8" t="s">
        <v>2080</v>
      </c>
      <c r="PT13" s="9" t="s">
        <v>2081</v>
      </c>
      <c r="PU13" s="10" t="s">
        <v>2082</v>
      </c>
      <c r="PV13" s="8" t="s">
        <v>2083</v>
      </c>
      <c r="PW13" s="9" t="s">
        <v>2084</v>
      </c>
      <c r="PX13" s="10" t="s">
        <v>2085</v>
      </c>
      <c r="PY13" s="8" t="s">
        <v>2086</v>
      </c>
      <c r="PZ13" s="9" t="s">
        <v>2087</v>
      </c>
      <c r="QA13" s="10" t="s">
        <v>2088</v>
      </c>
      <c r="QB13" s="8" t="s">
        <v>2089</v>
      </c>
      <c r="QC13" s="9" t="s">
        <v>2090</v>
      </c>
      <c r="QD13" s="10" t="s">
        <v>2091</v>
      </c>
      <c r="QE13" s="8" t="s">
        <v>2092</v>
      </c>
      <c r="QF13" s="9" t="s">
        <v>2093</v>
      </c>
      <c r="QG13" s="10" t="s">
        <v>2094</v>
      </c>
      <c r="QH13" s="8" t="s">
        <v>2095</v>
      </c>
      <c r="QI13" s="9" t="s">
        <v>2096</v>
      </c>
      <c r="QJ13" s="10" t="s">
        <v>2097</v>
      </c>
      <c r="QK13" s="8" t="s">
        <v>2098</v>
      </c>
      <c r="QL13" s="9" t="s">
        <v>2099</v>
      </c>
      <c r="QM13" s="10" t="s">
        <v>2100</v>
      </c>
      <c r="QN13" s="8" t="s">
        <v>2101</v>
      </c>
      <c r="QO13" s="9" t="s">
        <v>2102</v>
      </c>
      <c r="QP13" s="10" t="s">
        <v>2103</v>
      </c>
      <c r="QQ13" s="8" t="s">
        <v>2104</v>
      </c>
      <c r="QR13" s="9" t="s">
        <v>2105</v>
      </c>
      <c r="QS13" s="10" t="s">
        <v>2106</v>
      </c>
      <c r="QT13" s="8" t="s">
        <v>2107</v>
      </c>
      <c r="QU13" s="9" t="s">
        <v>2108</v>
      </c>
      <c r="QV13" s="10" t="s">
        <v>2109</v>
      </c>
      <c r="QW13" s="8" t="s">
        <v>2110</v>
      </c>
      <c r="QX13" s="9" t="s">
        <v>2111</v>
      </c>
      <c r="QY13" s="10" t="s">
        <v>2112</v>
      </c>
      <c r="QZ13" s="8" t="s">
        <v>2113</v>
      </c>
      <c r="RA13" s="9" t="s">
        <v>2114</v>
      </c>
      <c r="RB13" s="10" t="s">
        <v>2115</v>
      </c>
      <c r="RC13" s="8" t="s">
        <v>2116</v>
      </c>
      <c r="RD13" s="9" t="s">
        <v>1201</v>
      </c>
      <c r="RE13" s="10" t="s">
        <v>2117</v>
      </c>
      <c r="RF13" s="8" t="s">
        <v>2118</v>
      </c>
      <c r="RG13" s="9" t="s">
        <v>2119</v>
      </c>
      <c r="RH13" s="10" t="s">
        <v>2120</v>
      </c>
      <c r="RI13" s="8" t="s">
        <v>2121</v>
      </c>
      <c r="RJ13" s="9" t="s">
        <v>2122</v>
      </c>
      <c r="RK13" s="10" t="s">
        <v>2123</v>
      </c>
      <c r="RL13" s="8" t="s">
        <v>2124</v>
      </c>
      <c r="RM13" s="9" t="s">
        <v>2125</v>
      </c>
      <c r="RN13" s="10" t="s">
        <v>196</v>
      </c>
      <c r="RO13" s="8" t="s">
        <v>2126</v>
      </c>
      <c r="RP13" s="9" t="s">
        <v>2127</v>
      </c>
      <c r="RQ13" s="10" t="s">
        <v>2128</v>
      </c>
      <c r="RR13" s="8" t="s">
        <v>2129</v>
      </c>
      <c r="RS13" s="9" t="s">
        <v>2130</v>
      </c>
      <c r="RT13" s="10" t="s">
        <v>2131</v>
      </c>
      <c r="RU13" s="8" t="s">
        <v>2132</v>
      </c>
      <c r="RV13" s="9" t="s">
        <v>2133</v>
      </c>
      <c r="RW13" s="10" t="s">
        <v>2134</v>
      </c>
      <c r="RX13" s="8" t="s">
        <v>2135</v>
      </c>
      <c r="RY13" s="9" t="s">
        <v>2136</v>
      </c>
      <c r="RZ13" s="10" t="s">
        <v>2137</v>
      </c>
      <c r="SA13" s="8" t="s">
        <v>194</v>
      </c>
      <c r="SB13" s="9" t="s">
        <v>195</v>
      </c>
      <c r="SC13" s="10" t="s">
        <v>196</v>
      </c>
      <c r="SD13" s="8" t="s">
        <v>2138</v>
      </c>
      <c r="SE13" s="9" t="s">
        <v>2139</v>
      </c>
      <c r="SF13" s="10" t="s">
        <v>2140</v>
      </c>
      <c r="SG13" s="8" t="s">
        <v>2141</v>
      </c>
      <c r="SH13" s="9" t="s">
        <v>2142</v>
      </c>
      <c r="SI13" s="10" t="s">
        <v>2143</v>
      </c>
      <c r="SJ13" s="8" t="s">
        <v>2144</v>
      </c>
      <c r="SK13" s="9" t="s">
        <v>2145</v>
      </c>
      <c r="SL13" s="10" t="s">
        <v>2146</v>
      </c>
      <c r="SM13" s="8" t="s">
        <v>2147</v>
      </c>
      <c r="SN13" s="9" t="s">
        <v>2148</v>
      </c>
      <c r="SO13" s="10" t="s">
        <v>2149</v>
      </c>
      <c r="SP13" s="8" t="s">
        <v>2150</v>
      </c>
      <c r="SQ13" s="9" t="s">
        <v>2151</v>
      </c>
      <c r="SR13" s="10" t="s">
        <v>2152</v>
      </c>
      <c r="SS13" s="8" t="s">
        <v>1908</v>
      </c>
      <c r="ST13" s="9" t="s">
        <v>1909</v>
      </c>
      <c r="SU13" s="10" t="s">
        <v>1157</v>
      </c>
      <c r="SV13" s="8" t="s">
        <v>2153</v>
      </c>
      <c r="SW13" s="9" t="s">
        <v>2154</v>
      </c>
      <c r="SX13" s="10" t="s">
        <v>2155</v>
      </c>
      <c r="SY13" s="8" t="s">
        <v>2156</v>
      </c>
      <c r="SZ13" s="9" t="s">
        <v>2157</v>
      </c>
      <c r="TA13" s="10" t="s">
        <v>2158</v>
      </c>
      <c r="TB13" s="8" t="s">
        <v>2159</v>
      </c>
      <c r="TC13" s="9" t="s">
        <v>2160</v>
      </c>
      <c r="TD13" s="10" t="s">
        <v>2161</v>
      </c>
      <c r="TE13" s="8" t="s">
        <v>2162</v>
      </c>
      <c r="TF13" s="9" t="s">
        <v>2163</v>
      </c>
      <c r="TG13" s="10" t="s">
        <v>2164</v>
      </c>
      <c r="TH13" s="8" t="s">
        <v>2165</v>
      </c>
      <c r="TI13" s="9" t="s">
        <v>2166</v>
      </c>
      <c r="TJ13" s="10" t="s">
        <v>2167</v>
      </c>
      <c r="TK13" s="8" t="s">
        <v>2168</v>
      </c>
      <c r="TL13" s="9" t="s">
        <v>2169</v>
      </c>
      <c r="TM13" s="10" t="s">
        <v>2170</v>
      </c>
      <c r="TN13" s="8" t="s">
        <v>2171</v>
      </c>
      <c r="TO13" s="9" t="s">
        <v>2172</v>
      </c>
      <c r="TP13" s="10" t="s">
        <v>2173</v>
      </c>
      <c r="TQ13" s="8" t="s">
        <v>2174</v>
      </c>
      <c r="TR13" s="9" t="s">
        <v>2175</v>
      </c>
      <c r="TS13" s="10" t="s">
        <v>2176</v>
      </c>
      <c r="TT13" s="8" t="s">
        <v>349</v>
      </c>
      <c r="TU13" s="9" t="s">
        <v>710</v>
      </c>
      <c r="TV13" s="10" t="s">
        <v>643</v>
      </c>
      <c r="TW13" s="8" t="s">
        <v>2177</v>
      </c>
      <c r="TX13" s="9" t="s">
        <v>2178</v>
      </c>
      <c r="TY13" s="10" t="s">
        <v>2179</v>
      </c>
      <c r="TZ13" s="8" t="s">
        <v>2180</v>
      </c>
      <c r="UA13" s="9" t="s">
        <v>2181</v>
      </c>
      <c r="UB13" s="10" t="s">
        <v>2182</v>
      </c>
      <c r="UC13" s="8" t="s">
        <v>2183</v>
      </c>
      <c r="UD13" s="9" t="s">
        <v>2184</v>
      </c>
      <c r="UE13" s="10" t="s">
        <v>2185</v>
      </c>
      <c r="UF13" s="8" t="s">
        <v>2186</v>
      </c>
      <c r="UG13" s="9" t="s">
        <v>2187</v>
      </c>
      <c r="UH13" s="10" t="s">
        <v>2188</v>
      </c>
      <c r="UI13" s="8" t="s">
        <v>2189</v>
      </c>
      <c r="UJ13" s="9" t="s">
        <v>2190</v>
      </c>
      <c r="UK13" s="10" t="s">
        <v>2191</v>
      </c>
      <c r="UL13" s="8" t="s">
        <v>2192</v>
      </c>
      <c r="UM13" s="9" t="s">
        <v>2193</v>
      </c>
      <c r="UN13" s="10" t="s">
        <v>614</v>
      </c>
      <c r="UO13" s="8" t="s">
        <v>2194</v>
      </c>
      <c r="UP13" s="9" t="s">
        <v>2195</v>
      </c>
      <c r="UQ13" s="42" t="s">
        <v>2196</v>
      </c>
      <c r="UR13" s="36" t="s">
        <v>2197</v>
      </c>
      <c r="US13" s="36" t="s">
        <v>2198</v>
      </c>
      <c r="UT13" s="36" t="s">
        <v>2199</v>
      </c>
      <c r="UU13" s="8" t="s">
        <v>2200</v>
      </c>
      <c r="UV13" s="9" t="s">
        <v>2201</v>
      </c>
      <c r="UW13" s="10" t="s">
        <v>2202</v>
      </c>
      <c r="UX13" s="8" t="s">
        <v>2203</v>
      </c>
      <c r="UY13" s="9" t="s">
        <v>2204</v>
      </c>
      <c r="UZ13" s="10" t="s">
        <v>2205</v>
      </c>
      <c r="VA13" s="8" t="s">
        <v>2206</v>
      </c>
      <c r="VB13" s="9" t="s">
        <v>2207</v>
      </c>
      <c r="VC13" s="10" t="s">
        <v>2208</v>
      </c>
      <c r="VD13" s="8" t="s">
        <v>2209</v>
      </c>
      <c r="VE13" s="9" t="s">
        <v>2210</v>
      </c>
      <c r="VF13" s="9" t="s">
        <v>2211</v>
      </c>
      <c r="VG13" s="8" t="s">
        <v>2212</v>
      </c>
      <c r="VH13" s="9" t="s">
        <v>2213</v>
      </c>
      <c r="VI13" s="9" t="s">
        <v>2214</v>
      </c>
      <c r="VJ13" s="8" t="s">
        <v>2215</v>
      </c>
      <c r="VK13" s="9" t="s">
        <v>2216</v>
      </c>
      <c r="VL13" s="10" t="s">
        <v>2217</v>
      </c>
      <c r="VM13" s="8" t="s">
        <v>2218</v>
      </c>
      <c r="VN13" s="9" t="s">
        <v>2219</v>
      </c>
      <c r="VO13" s="10" t="s">
        <v>2220</v>
      </c>
      <c r="VP13" s="8" t="s">
        <v>2221</v>
      </c>
      <c r="VQ13" s="9" t="s">
        <v>2222</v>
      </c>
      <c r="VR13" s="10" t="s">
        <v>2223</v>
      </c>
      <c r="VS13" s="8" t="s">
        <v>1234</v>
      </c>
      <c r="VT13" s="9" t="s">
        <v>2224</v>
      </c>
      <c r="VU13" s="10" t="s">
        <v>2225</v>
      </c>
    </row>
    <row r="14" spans="1:593" ht="15.6" x14ac:dyDescent="0.3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23"/>
      <c r="CF14" s="23"/>
      <c r="CG14" s="23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4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25"/>
      <c r="FX14" s="12"/>
      <c r="FY14" s="12"/>
      <c r="FZ14" s="12"/>
      <c r="GA14" s="26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35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25"/>
      <c r="TH14" s="15"/>
      <c r="TI14" s="15"/>
      <c r="TJ14" s="15"/>
      <c r="TK14" s="15"/>
      <c r="TL14" s="15"/>
      <c r="TM14" s="15"/>
      <c r="TN14" s="15"/>
      <c r="TO14" s="15"/>
      <c r="TP14" s="25"/>
      <c r="TQ14" s="15"/>
      <c r="TR14" s="15"/>
      <c r="TS14" s="2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25"/>
      <c r="UR14" s="12"/>
      <c r="US14" s="12"/>
      <c r="UT14" s="12"/>
      <c r="UU14" s="26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</row>
    <row r="15" spans="1:593" ht="15.6" x14ac:dyDescent="0.3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5"/>
      <c r="CF15" s="15"/>
      <c r="CG15" s="15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2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23"/>
      <c r="FY15" s="23"/>
      <c r="FZ15" s="23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26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25"/>
      <c r="TH15" s="15"/>
      <c r="TI15" s="15"/>
      <c r="TJ15" s="15"/>
      <c r="TK15" s="15"/>
      <c r="TL15" s="15"/>
      <c r="TM15" s="15"/>
      <c r="TN15" s="15"/>
      <c r="TO15" s="15"/>
      <c r="TP15" s="25"/>
      <c r="TQ15" s="15"/>
      <c r="TR15" s="15"/>
      <c r="TS15" s="2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23"/>
      <c r="US15" s="23"/>
      <c r="UT15" s="23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</row>
    <row r="16" spans="1:593" ht="15.6" x14ac:dyDescent="0.3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5"/>
      <c r="CF16" s="15"/>
      <c r="CG16" s="15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2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26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25"/>
      <c r="TH16" s="15"/>
      <c r="TI16" s="15"/>
      <c r="TJ16" s="15"/>
      <c r="TK16" s="15"/>
      <c r="TL16" s="15"/>
      <c r="TM16" s="15"/>
      <c r="TN16" s="15"/>
      <c r="TO16" s="15"/>
      <c r="TP16" s="25"/>
      <c r="TQ16" s="15"/>
      <c r="TR16" s="15"/>
      <c r="TS16" s="2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</row>
    <row r="17" spans="1:593" ht="15.6" x14ac:dyDescent="0.3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5"/>
      <c r="CF17" s="15"/>
      <c r="CG17" s="15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2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26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25"/>
      <c r="TH17" s="15"/>
      <c r="TI17" s="15"/>
      <c r="TJ17" s="15"/>
      <c r="TK17" s="15"/>
      <c r="TL17" s="15"/>
      <c r="TM17" s="15"/>
      <c r="TN17" s="15"/>
      <c r="TO17" s="15"/>
      <c r="TP17" s="25"/>
      <c r="TQ17" s="15"/>
      <c r="TR17" s="15"/>
      <c r="TS17" s="2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</row>
    <row r="18" spans="1:593" ht="15.6" x14ac:dyDescent="0.3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5"/>
      <c r="CF18" s="15"/>
      <c r="CG18" s="15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2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26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25"/>
      <c r="TH18" s="15"/>
      <c r="TI18" s="15"/>
      <c r="TJ18" s="15"/>
      <c r="TK18" s="15"/>
      <c r="TL18" s="15"/>
      <c r="TM18" s="15"/>
      <c r="TN18" s="15"/>
      <c r="TO18" s="15"/>
      <c r="TP18" s="25"/>
      <c r="TQ18" s="15"/>
      <c r="TR18" s="15"/>
      <c r="TS18" s="2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</row>
    <row r="19" spans="1:593" ht="15.6" x14ac:dyDescent="0.3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5"/>
      <c r="CF19" s="15"/>
      <c r="CG19" s="15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2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26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25"/>
      <c r="TH19" s="15"/>
      <c r="TI19" s="15"/>
      <c r="TJ19" s="15"/>
      <c r="TK19" s="15"/>
      <c r="TL19" s="15"/>
      <c r="TM19" s="15"/>
      <c r="TN19" s="15"/>
      <c r="TO19" s="15"/>
      <c r="TP19" s="25"/>
      <c r="TQ19" s="15"/>
      <c r="TR19" s="15"/>
      <c r="TS19" s="2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</row>
    <row r="20" spans="1:593" ht="15.6" x14ac:dyDescent="0.3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5"/>
      <c r="CF20" s="15"/>
      <c r="CG20" s="15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2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26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25"/>
      <c r="TH20" s="15"/>
      <c r="TI20" s="15"/>
      <c r="TJ20" s="15"/>
      <c r="TK20" s="15"/>
      <c r="TL20" s="15"/>
      <c r="TM20" s="15"/>
      <c r="TN20" s="15"/>
      <c r="TO20" s="15"/>
      <c r="TP20" s="25"/>
      <c r="TQ20" s="15"/>
      <c r="TR20" s="15"/>
      <c r="TS20" s="2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</row>
    <row r="21" spans="1:593" x14ac:dyDescent="0.3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2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26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25"/>
      <c r="TH21" s="15"/>
      <c r="TI21" s="15"/>
      <c r="TJ21" s="15"/>
      <c r="TK21" s="15"/>
      <c r="TL21" s="15"/>
      <c r="TM21" s="15"/>
      <c r="TN21" s="15"/>
      <c r="TO21" s="15"/>
      <c r="TP21" s="25"/>
      <c r="TQ21" s="15"/>
      <c r="TR21" s="15"/>
      <c r="TS21" s="2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</row>
    <row r="22" spans="1:593" x14ac:dyDescent="0.3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2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26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25"/>
      <c r="TH22" s="15"/>
      <c r="TI22" s="15"/>
      <c r="TJ22" s="15"/>
      <c r="TK22" s="15"/>
      <c r="TL22" s="15"/>
      <c r="TM22" s="15"/>
      <c r="TN22" s="15"/>
      <c r="TO22" s="15"/>
      <c r="TP22" s="25"/>
      <c r="TQ22" s="15"/>
      <c r="TR22" s="15"/>
      <c r="TS22" s="2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</row>
    <row r="23" spans="1:593" x14ac:dyDescent="0.3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2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26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25"/>
      <c r="TH23" s="15"/>
      <c r="TI23" s="15"/>
      <c r="TJ23" s="15"/>
      <c r="TK23" s="15"/>
      <c r="TL23" s="15"/>
      <c r="TM23" s="15"/>
      <c r="TN23" s="15"/>
      <c r="TO23" s="15"/>
      <c r="TP23" s="25"/>
      <c r="TQ23" s="15"/>
      <c r="TR23" s="15"/>
      <c r="TS23" s="2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</row>
    <row r="24" spans="1:593" x14ac:dyDescent="0.3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2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26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25"/>
      <c r="TH24" s="15"/>
      <c r="TI24" s="15"/>
      <c r="TJ24" s="15"/>
      <c r="TK24" s="15"/>
      <c r="TL24" s="15"/>
      <c r="TM24" s="15"/>
      <c r="TN24" s="15"/>
      <c r="TO24" s="15"/>
      <c r="TP24" s="25"/>
      <c r="TQ24" s="15"/>
      <c r="TR24" s="15"/>
      <c r="TS24" s="2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</row>
    <row r="25" spans="1:593" x14ac:dyDescent="0.3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2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26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25"/>
      <c r="TH25" s="15"/>
      <c r="TI25" s="15"/>
      <c r="TJ25" s="15"/>
      <c r="TK25" s="15"/>
      <c r="TL25" s="15"/>
      <c r="TM25" s="15"/>
      <c r="TN25" s="15"/>
      <c r="TO25" s="15"/>
      <c r="TP25" s="25"/>
      <c r="TQ25" s="15"/>
      <c r="TR25" s="15"/>
      <c r="TS25" s="2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</row>
    <row r="26" spans="1:593" x14ac:dyDescent="0.3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2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26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25"/>
      <c r="TH26" s="15"/>
      <c r="TI26" s="15"/>
      <c r="TJ26" s="15"/>
      <c r="TK26" s="15"/>
      <c r="TL26" s="15"/>
      <c r="TM26" s="15"/>
      <c r="TN26" s="15"/>
      <c r="TO26" s="15"/>
      <c r="TP26" s="25"/>
      <c r="TQ26" s="15"/>
      <c r="TR26" s="15"/>
      <c r="TS26" s="2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</row>
    <row r="27" spans="1:593" x14ac:dyDescent="0.3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2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26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25"/>
      <c r="TH27" s="15"/>
      <c r="TI27" s="15"/>
      <c r="TJ27" s="15"/>
      <c r="TK27" s="15"/>
      <c r="TL27" s="15"/>
      <c r="TM27" s="15"/>
      <c r="TN27" s="15"/>
      <c r="TO27" s="15"/>
      <c r="TP27" s="25"/>
      <c r="TQ27" s="15"/>
      <c r="TR27" s="15"/>
      <c r="TS27" s="2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</row>
    <row r="28" spans="1:593" x14ac:dyDescent="0.3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2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26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25"/>
      <c r="TH28" s="15"/>
      <c r="TI28" s="15"/>
      <c r="TJ28" s="15"/>
      <c r="TK28" s="15"/>
      <c r="TL28" s="15"/>
      <c r="TM28" s="15"/>
      <c r="TN28" s="15"/>
      <c r="TO28" s="15"/>
      <c r="TP28" s="25"/>
      <c r="TQ28" s="15"/>
      <c r="TR28" s="15"/>
      <c r="TS28" s="2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</row>
    <row r="29" spans="1:593" x14ac:dyDescent="0.3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2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26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25"/>
      <c r="TH29" s="15"/>
      <c r="TI29" s="15"/>
      <c r="TJ29" s="15"/>
      <c r="TK29" s="15"/>
      <c r="TL29" s="15"/>
      <c r="TM29" s="15"/>
      <c r="TN29" s="15"/>
      <c r="TO29" s="15"/>
      <c r="TP29" s="25"/>
      <c r="TQ29" s="15"/>
      <c r="TR29" s="15"/>
      <c r="TS29" s="2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</row>
    <row r="30" spans="1:593" x14ac:dyDescent="0.3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2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26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25"/>
      <c r="TH30" s="15"/>
      <c r="TI30" s="15"/>
      <c r="TJ30" s="15"/>
      <c r="TK30" s="15"/>
      <c r="TL30" s="15"/>
      <c r="TM30" s="15"/>
      <c r="TN30" s="15"/>
      <c r="TO30" s="15"/>
      <c r="TP30" s="25"/>
      <c r="TQ30" s="15"/>
      <c r="TR30" s="15"/>
      <c r="TS30" s="2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</row>
    <row r="31" spans="1:593" x14ac:dyDescent="0.3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2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26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25"/>
      <c r="TH31" s="15"/>
      <c r="TI31" s="15"/>
      <c r="TJ31" s="15"/>
      <c r="TK31" s="15"/>
      <c r="TL31" s="15"/>
      <c r="TM31" s="15"/>
      <c r="TN31" s="15"/>
      <c r="TO31" s="15"/>
      <c r="TP31" s="25"/>
      <c r="TQ31" s="15"/>
      <c r="TR31" s="15"/>
      <c r="TS31" s="2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</row>
    <row r="32" spans="1:593" x14ac:dyDescent="0.3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2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26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25"/>
      <c r="TH32" s="15"/>
      <c r="TI32" s="15"/>
      <c r="TJ32" s="15"/>
      <c r="TK32" s="15"/>
      <c r="TL32" s="15"/>
      <c r="TM32" s="15"/>
      <c r="TN32" s="15"/>
      <c r="TO32" s="15"/>
      <c r="TP32" s="25"/>
      <c r="TQ32" s="15"/>
      <c r="TR32" s="15"/>
      <c r="TS32" s="2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</row>
    <row r="33" spans="1:593" x14ac:dyDescent="0.3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2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26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25"/>
      <c r="TH33" s="15"/>
      <c r="TI33" s="15"/>
      <c r="TJ33" s="15"/>
      <c r="TK33" s="15"/>
      <c r="TL33" s="15"/>
      <c r="TM33" s="15"/>
      <c r="TN33" s="15"/>
      <c r="TO33" s="15"/>
      <c r="TP33" s="25"/>
      <c r="TQ33" s="15"/>
      <c r="TR33" s="15"/>
      <c r="TS33" s="2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</row>
    <row r="34" spans="1:593" x14ac:dyDescent="0.3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2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26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25"/>
      <c r="TH34" s="15"/>
      <c r="TI34" s="15"/>
      <c r="TJ34" s="15"/>
      <c r="TK34" s="15"/>
      <c r="TL34" s="15"/>
      <c r="TM34" s="15"/>
      <c r="TN34" s="15"/>
      <c r="TO34" s="15"/>
      <c r="TP34" s="25"/>
      <c r="TQ34" s="15"/>
      <c r="TR34" s="15"/>
      <c r="TS34" s="2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</row>
    <row r="35" spans="1:593" x14ac:dyDescent="0.3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2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26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25"/>
      <c r="TH35" s="15"/>
      <c r="TI35" s="15"/>
      <c r="TJ35" s="15"/>
      <c r="TK35" s="15"/>
      <c r="TL35" s="15"/>
      <c r="TM35" s="15"/>
      <c r="TN35" s="15"/>
      <c r="TO35" s="15"/>
      <c r="TP35" s="25"/>
      <c r="TQ35" s="15"/>
      <c r="TR35" s="15"/>
      <c r="TS35" s="2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</row>
    <row r="36" spans="1:593" x14ac:dyDescent="0.3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2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26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25"/>
      <c r="TH36" s="15"/>
      <c r="TI36" s="15"/>
      <c r="TJ36" s="15"/>
      <c r="TK36" s="15"/>
      <c r="TL36" s="15"/>
      <c r="TM36" s="15"/>
      <c r="TN36" s="15"/>
      <c r="TO36" s="15"/>
      <c r="TP36" s="25"/>
      <c r="TQ36" s="15"/>
      <c r="TR36" s="15"/>
      <c r="TS36" s="2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</row>
    <row r="37" spans="1:593" x14ac:dyDescent="0.3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2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26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25"/>
      <c r="TH37" s="15"/>
      <c r="TI37" s="15"/>
      <c r="TJ37" s="15"/>
      <c r="TK37" s="15"/>
      <c r="TL37" s="15"/>
      <c r="TM37" s="15"/>
      <c r="TN37" s="15"/>
      <c r="TO37" s="15"/>
      <c r="TP37" s="25"/>
      <c r="TQ37" s="15"/>
      <c r="TR37" s="15"/>
      <c r="TS37" s="2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</row>
    <row r="38" spans="1:593" x14ac:dyDescent="0.3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2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26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25"/>
      <c r="TH38" s="15"/>
      <c r="TI38" s="15"/>
      <c r="TJ38" s="15"/>
      <c r="TK38" s="15"/>
      <c r="TL38" s="15"/>
      <c r="TM38" s="15"/>
      <c r="TN38" s="15"/>
      <c r="TO38" s="15"/>
      <c r="TP38" s="25"/>
      <c r="TQ38" s="15"/>
      <c r="TR38" s="15"/>
      <c r="TS38" s="2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</row>
    <row r="39" spans="1:593" x14ac:dyDescent="0.3">
      <c r="A39" s="59" t="s">
        <v>825</v>
      </c>
      <c r="B39" s="60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IY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  <c r="HT39" s="14">
        <f t="shared" si="3"/>
        <v>0</v>
      </c>
      <c r="HU39" s="14">
        <f t="shared" si="3"/>
        <v>0</v>
      </c>
      <c r="HV39" s="14">
        <f t="shared" si="3"/>
        <v>0</v>
      </c>
      <c r="HW39" s="14">
        <f t="shared" si="3"/>
        <v>0</v>
      </c>
      <c r="HX39" s="14">
        <f t="shared" si="3"/>
        <v>0</v>
      </c>
      <c r="HY39" s="14">
        <f t="shared" si="3"/>
        <v>0</v>
      </c>
      <c r="HZ39" s="14">
        <f t="shared" si="3"/>
        <v>0</v>
      </c>
      <c r="IA39" s="14">
        <f t="shared" si="3"/>
        <v>0</v>
      </c>
      <c r="IB39" s="14">
        <f t="shared" si="3"/>
        <v>0</v>
      </c>
      <c r="IC39" s="14">
        <f t="shared" si="3"/>
        <v>0</v>
      </c>
      <c r="ID39" s="14">
        <f t="shared" si="3"/>
        <v>0</v>
      </c>
      <c r="IE39" s="14">
        <f t="shared" si="3"/>
        <v>0</v>
      </c>
      <c r="IF39" s="14">
        <f t="shared" si="3"/>
        <v>0</v>
      </c>
      <c r="IG39" s="14">
        <f t="shared" si="3"/>
        <v>0</v>
      </c>
      <c r="IH39" s="14">
        <f t="shared" si="3"/>
        <v>0</v>
      </c>
      <c r="II39" s="14">
        <f t="shared" si="3"/>
        <v>0</v>
      </c>
      <c r="IJ39" s="14">
        <f t="shared" si="3"/>
        <v>0</v>
      </c>
      <c r="IK39" s="14">
        <f t="shared" si="3"/>
        <v>0</v>
      </c>
      <c r="IL39" s="14">
        <f t="shared" si="3"/>
        <v>0</v>
      </c>
      <c r="IM39" s="14">
        <f t="shared" si="3"/>
        <v>0</v>
      </c>
      <c r="IN39" s="14">
        <f t="shared" si="3"/>
        <v>0</v>
      </c>
      <c r="IO39" s="14">
        <f t="shared" si="3"/>
        <v>0</v>
      </c>
      <c r="IP39" s="14">
        <f t="shared" si="3"/>
        <v>0</v>
      </c>
      <c r="IQ39" s="14">
        <f t="shared" si="3"/>
        <v>0</v>
      </c>
      <c r="IR39" s="14">
        <f t="shared" si="3"/>
        <v>0</v>
      </c>
      <c r="IS39" s="14">
        <f t="shared" si="3"/>
        <v>0</v>
      </c>
      <c r="IT39" s="14">
        <f t="shared" si="3"/>
        <v>0</v>
      </c>
      <c r="IU39" s="14">
        <f t="shared" si="3"/>
        <v>0</v>
      </c>
      <c r="IV39" s="14">
        <f t="shared" si="3"/>
        <v>0</v>
      </c>
      <c r="IW39" s="14">
        <f t="shared" si="3"/>
        <v>0</v>
      </c>
      <c r="IX39" s="14">
        <f t="shared" si="3"/>
        <v>0</v>
      </c>
      <c r="IY39" s="14">
        <f t="shared" si="3"/>
        <v>0</v>
      </c>
      <c r="IZ39" s="14">
        <f t="shared" ref="IZ39:LK39" si="4">SUM(IZ14:IZ38)</f>
        <v>0</v>
      </c>
      <c r="JA39" s="14">
        <f t="shared" si="4"/>
        <v>0</v>
      </c>
      <c r="JB39" s="14">
        <f t="shared" si="4"/>
        <v>0</v>
      </c>
      <c r="JC39" s="14">
        <f t="shared" si="4"/>
        <v>0</v>
      </c>
      <c r="JD39" s="14">
        <f t="shared" si="4"/>
        <v>0</v>
      </c>
      <c r="JE39" s="14">
        <f t="shared" si="4"/>
        <v>0</v>
      </c>
      <c r="JF39" s="14">
        <f t="shared" si="4"/>
        <v>0</v>
      </c>
      <c r="JG39" s="14">
        <f t="shared" si="4"/>
        <v>0</v>
      </c>
      <c r="JH39" s="14">
        <f t="shared" si="4"/>
        <v>0</v>
      </c>
      <c r="JI39" s="14">
        <f t="shared" si="4"/>
        <v>0</v>
      </c>
      <c r="JJ39" s="14">
        <f t="shared" si="4"/>
        <v>0</v>
      </c>
      <c r="JK39" s="14">
        <f t="shared" si="4"/>
        <v>0</v>
      </c>
      <c r="JL39" s="14">
        <f t="shared" si="4"/>
        <v>0</v>
      </c>
      <c r="JM39" s="14">
        <f t="shared" si="4"/>
        <v>0</v>
      </c>
      <c r="JN39" s="14">
        <f t="shared" si="4"/>
        <v>0</v>
      </c>
      <c r="JO39" s="14">
        <f t="shared" si="4"/>
        <v>0</v>
      </c>
      <c r="JP39" s="14">
        <f t="shared" si="4"/>
        <v>0</v>
      </c>
      <c r="JQ39" s="14">
        <f t="shared" si="4"/>
        <v>0</v>
      </c>
      <c r="JR39" s="14">
        <f t="shared" si="4"/>
        <v>0</v>
      </c>
      <c r="JS39" s="14">
        <f t="shared" si="4"/>
        <v>0</v>
      </c>
      <c r="JT39" s="14">
        <f t="shared" si="4"/>
        <v>0</v>
      </c>
      <c r="JU39" s="14">
        <f t="shared" si="4"/>
        <v>0</v>
      </c>
      <c r="JV39" s="14">
        <f t="shared" si="4"/>
        <v>0</v>
      </c>
      <c r="JW39" s="14">
        <f t="shared" si="4"/>
        <v>0</v>
      </c>
      <c r="JX39" s="14">
        <f t="shared" si="4"/>
        <v>0</v>
      </c>
      <c r="JY39" s="14">
        <f t="shared" si="4"/>
        <v>0</v>
      </c>
      <c r="JZ39" s="14">
        <f t="shared" si="4"/>
        <v>0</v>
      </c>
      <c r="KA39" s="14">
        <f t="shared" si="4"/>
        <v>0</v>
      </c>
      <c r="KB39" s="14">
        <f t="shared" si="4"/>
        <v>0</v>
      </c>
      <c r="KC39" s="14">
        <f t="shared" si="4"/>
        <v>0</v>
      </c>
      <c r="KD39" s="14">
        <f t="shared" si="4"/>
        <v>0</v>
      </c>
      <c r="KE39" s="14">
        <f t="shared" si="4"/>
        <v>0</v>
      </c>
      <c r="KF39" s="14">
        <f t="shared" si="4"/>
        <v>0</v>
      </c>
      <c r="KG39" s="14">
        <f t="shared" si="4"/>
        <v>0</v>
      </c>
      <c r="KH39" s="14">
        <f t="shared" si="4"/>
        <v>0</v>
      </c>
      <c r="KI39" s="14">
        <f t="shared" si="4"/>
        <v>0</v>
      </c>
      <c r="KJ39" s="14">
        <f t="shared" si="4"/>
        <v>0</v>
      </c>
      <c r="KK39" s="14">
        <f t="shared" si="4"/>
        <v>0</v>
      </c>
      <c r="KL39" s="14">
        <f t="shared" si="4"/>
        <v>0</v>
      </c>
      <c r="KM39" s="14">
        <f t="shared" si="4"/>
        <v>0</v>
      </c>
      <c r="KN39" s="14">
        <f t="shared" si="4"/>
        <v>0</v>
      </c>
      <c r="KO39" s="14">
        <f t="shared" si="4"/>
        <v>0</v>
      </c>
      <c r="KP39" s="14">
        <f t="shared" si="4"/>
        <v>0</v>
      </c>
      <c r="KQ39" s="14">
        <f t="shared" si="4"/>
        <v>0</v>
      </c>
      <c r="KR39" s="14">
        <f t="shared" si="4"/>
        <v>0</v>
      </c>
      <c r="KS39" s="14">
        <f t="shared" si="4"/>
        <v>0</v>
      </c>
      <c r="KT39" s="14">
        <f t="shared" si="4"/>
        <v>0</v>
      </c>
      <c r="KU39" s="14">
        <f t="shared" si="4"/>
        <v>0</v>
      </c>
      <c r="KV39" s="14">
        <f t="shared" si="4"/>
        <v>0</v>
      </c>
      <c r="KW39" s="14">
        <f t="shared" si="4"/>
        <v>0</v>
      </c>
      <c r="KX39" s="14">
        <f t="shared" si="4"/>
        <v>0</v>
      </c>
      <c r="KY39" s="14">
        <f t="shared" si="4"/>
        <v>0</v>
      </c>
      <c r="KZ39" s="14">
        <f t="shared" si="4"/>
        <v>0</v>
      </c>
      <c r="LA39" s="14">
        <f t="shared" si="4"/>
        <v>0</v>
      </c>
      <c r="LB39" s="14">
        <f t="shared" si="4"/>
        <v>0</v>
      </c>
      <c r="LC39" s="14">
        <f t="shared" si="4"/>
        <v>0</v>
      </c>
      <c r="LD39" s="14">
        <f t="shared" si="4"/>
        <v>0</v>
      </c>
      <c r="LE39" s="14">
        <f t="shared" si="4"/>
        <v>0</v>
      </c>
      <c r="LF39" s="14">
        <f t="shared" si="4"/>
        <v>0</v>
      </c>
      <c r="LG39" s="14">
        <f t="shared" si="4"/>
        <v>0</v>
      </c>
      <c r="LH39" s="14">
        <f t="shared" si="4"/>
        <v>0</v>
      </c>
      <c r="LI39" s="14">
        <f t="shared" si="4"/>
        <v>0</v>
      </c>
      <c r="LJ39" s="14">
        <f t="shared" si="4"/>
        <v>0</v>
      </c>
      <c r="LK39" s="14">
        <f t="shared" si="4"/>
        <v>0</v>
      </c>
      <c r="LL39" s="14">
        <f t="shared" ref="LL39:NW39" si="5">SUM(LL14:LL38)</f>
        <v>0</v>
      </c>
      <c r="LM39" s="14">
        <f t="shared" si="5"/>
        <v>0</v>
      </c>
      <c r="LN39" s="14">
        <f t="shared" si="5"/>
        <v>0</v>
      </c>
      <c r="LO39" s="14">
        <f t="shared" si="5"/>
        <v>0</v>
      </c>
      <c r="LP39" s="14">
        <f t="shared" si="5"/>
        <v>0</v>
      </c>
      <c r="LQ39" s="14">
        <f t="shared" si="5"/>
        <v>0</v>
      </c>
      <c r="LR39" s="14">
        <f t="shared" si="5"/>
        <v>0</v>
      </c>
      <c r="LS39" s="14">
        <f t="shared" si="5"/>
        <v>0</v>
      </c>
      <c r="LT39" s="14">
        <f t="shared" si="5"/>
        <v>0</v>
      </c>
      <c r="LU39" s="14">
        <f t="shared" si="5"/>
        <v>0</v>
      </c>
      <c r="LV39" s="14">
        <f t="shared" si="5"/>
        <v>0</v>
      </c>
      <c r="LW39" s="14">
        <f t="shared" si="5"/>
        <v>0</v>
      </c>
      <c r="LX39" s="14">
        <f t="shared" si="5"/>
        <v>0</v>
      </c>
      <c r="LY39" s="14">
        <f t="shared" si="5"/>
        <v>0</v>
      </c>
      <c r="LZ39" s="14">
        <f t="shared" si="5"/>
        <v>0</v>
      </c>
      <c r="MA39" s="14">
        <f t="shared" si="5"/>
        <v>0</v>
      </c>
      <c r="MB39" s="14">
        <f t="shared" si="5"/>
        <v>0</v>
      </c>
      <c r="MC39" s="14">
        <f t="shared" si="5"/>
        <v>0</v>
      </c>
      <c r="MD39" s="14">
        <f t="shared" si="5"/>
        <v>0</v>
      </c>
      <c r="ME39" s="14">
        <f t="shared" si="5"/>
        <v>0</v>
      </c>
      <c r="MF39" s="14">
        <f t="shared" si="5"/>
        <v>0</v>
      </c>
      <c r="MG39" s="14">
        <f t="shared" si="5"/>
        <v>0</v>
      </c>
      <c r="MH39" s="14">
        <f t="shared" si="5"/>
        <v>0</v>
      </c>
      <c r="MI39" s="14">
        <f t="shared" si="5"/>
        <v>0</v>
      </c>
      <c r="MJ39" s="14">
        <f t="shared" si="5"/>
        <v>0</v>
      </c>
      <c r="MK39" s="14">
        <f t="shared" si="5"/>
        <v>0</v>
      </c>
      <c r="ML39" s="14">
        <f t="shared" si="5"/>
        <v>0</v>
      </c>
      <c r="MM39" s="14">
        <f t="shared" si="5"/>
        <v>0</v>
      </c>
      <c r="MN39" s="14">
        <f t="shared" si="5"/>
        <v>0</v>
      </c>
      <c r="MO39" s="14">
        <f t="shared" si="5"/>
        <v>0</v>
      </c>
      <c r="MP39" s="14">
        <f t="shared" si="5"/>
        <v>0</v>
      </c>
      <c r="MQ39" s="14">
        <f t="shared" si="5"/>
        <v>0</v>
      </c>
      <c r="MR39" s="14">
        <f t="shared" si="5"/>
        <v>0</v>
      </c>
      <c r="MS39" s="14">
        <f t="shared" si="5"/>
        <v>0</v>
      </c>
      <c r="MT39" s="14">
        <f t="shared" si="5"/>
        <v>0</v>
      </c>
      <c r="MU39" s="14">
        <f t="shared" si="5"/>
        <v>0</v>
      </c>
      <c r="MV39" s="14">
        <f t="shared" si="5"/>
        <v>0</v>
      </c>
      <c r="MW39" s="14">
        <f t="shared" si="5"/>
        <v>0</v>
      </c>
      <c r="MX39" s="14">
        <f t="shared" si="5"/>
        <v>0</v>
      </c>
      <c r="MY39" s="14">
        <f t="shared" si="5"/>
        <v>0</v>
      </c>
      <c r="MZ39" s="14">
        <f t="shared" si="5"/>
        <v>0</v>
      </c>
      <c r="NA39" s="14">
        <f t="shared" si="5"/>
        <v>0</v>
      </c>
      <c r="NB39" s="14">
        <f t="shared" si="5"/>
        <v>0</v>
      </c>
      <c r="NC39" s="14">
        <f t="shared" si="5"/>
        <v>0</v>
      </c>
      <c r="ND39" s="14">
        <f t="shared" si="5"/>
        <v>0</v>
      </c>
      <c r="NE39" s="14">
        <f t="shared" si="5"/>
        <v>0</v>
      </c>
      <c r="NF39" s="14">
        <f t="shared" si="5"/>
        <v>0</v>
      </c>
      <c r="NG39" s="14">
        <f t="shared" si="5"/>
        <v>0</v>
      </c>
      <c r="NH39" s="14">
        <f t="shared" si="5"/>
        <v>0</v>
      </c>
      <c r="NI39" s="14">
        <f t="shared" si="5"/>
        <v>0</v>
      </c>
      <c r="NJ39" s="14">
        <f t="shared" si="5"/>
        <v>0</v>
      </c>
      <c r="NK39" s="14">
        <f t="shared" si="5"/>
        <v>0</v>
      </c>
      <c r="NL39" s="14">
        <f t="shared" si="5"/>
        <v>0</v>
      </c>
      <c r="NM39" s="14">
        <f t="shared" si="5"/>
        <v>0</v>
      </c>
      <c r="NN39" s="14">
        <f t="shared" si="5"/>
        <v>0</v>
      </c>
      <c r="NO39" s="14">
        <f t="shared" si="5"/>
        <v>0</v>
      </c>
      <c r="NP39" s="14">
        <f t="shared" si="5"/>
        <v>0</v>
      </c>
      <c r="NQ39" s="14">
        <f t="shared" si="5"/>
        <v>0</v>
      </c>
      <c r="NR39" s="14">
        <f t="shared" si="5"/>
        <v>0</v>
      </c>
      <c r="NS39" s="14">
        <f t="shared" si="5"/>
        <v>0</v>
      </c>
      <c r="NT39" s="14">
        <f t="shared" si="5"/>
        <v>0</v>
      </c>
      <c r="NU39" s="14">
        <f t="shared" si="5"/>
        <v>0</v>
      </c>
      <c r="NV39" s="14">
        <f t="shared" si="5"/>
        <v>0</v>
      </c>
      <c r="NW39" s="14">
        <f t="shared" si="5"/>
        <v>0</v>
      </c>
      <c r="NX39" s="14">
        <f t="shared" ref="NX39:QI39" si="6">SUM(NX14:NX38)</f>
        <v>0</v>
      </c>
      <c r="NY39" s="14">
        <f t="shared" si="6"/>
        <v>0</v>
      </c>
      <c r="NZ39" s="14">
        <f t="shared" si="6"/>
        <v>0</v>
      </c>
      <c r="OA39" s="14">
        <f t="shared" si="6"/>
        <v>0</v>
      </c>
      <c r="OB39" s="14">
        <f t="shared" si="6"/>
        <v>0</v>
      </c>
      <c r="OC39" s="14">
        <f t="shared" si="6"/>
        <v>0</v>
      </c>
      <c r="OD39" s="14">
        <f t="shared" si="6"/>
        <v>0</v>
      </c>
      <c r="OE39" s="14">
        <f t="shared" si="6"/>
        <v>0</v>
      </c>
      <c r="OF39" s="14">
        <f t="shared" si="6"/>
        <v>0</v>
      </c>
      <c r="OG39" s="14">
        <f t="shared" si="6"/>
        <v>0</v>
      </c>
      <c r="OH39" s="14">
        <f t="shared" si="6"/>
        <v>0</v>
      </c>
      <c r="OI39" s="14">
        <f t="shared" si="6"/>
        <v>0</v>
      </c>
      <c r="OJ39" s="14">
        <f t="shared" si="6"/>
        <v>0</v>
      </c>
      <c r="OK39" s="14">
        <f t="shared" si="6"/>
        <v>0</v>
      </c>
      <c r="OL39" s="14">
        <f t="shared" si="6"/>
        <v>0</v>
      </c>
      <c r="OM39" s="14">
        <f t="shared" si="6"/>
        <v>0</v>
      </c>
      <c r="ON39" s="14">
        <f t="shared" si="6"/>
        <v>0</v>
      </c>
      <c r="OO39" s="14">
        <f t="shared" si="6"/>
        <v>0</v>
      </c>
      <c r="OP39" s="14">
        <f t="shared" si="6"/>
        <v>0</v>
      </c>
      <c r="OQ39" s="14">
        <f t="shared" si="6"/>
        <v>0</v>
      </c>
      <c r="OR39" s="14">
        <f t="shared" si="6"/>
        <v>0</v>
      </c>
      <c r="OS39" s="14">
        <f t="shared" si="6"/>
        <v>0</v>
      </c>
      <c r="OT39" s="14">
        <f t="shared" si="6"/>
        <v>0</v>
      </c>
      <c r="OU39" s="14">
        <f t="shared" si="6"/>
        <v>0</v>
      </c>
      <c r="OV39" s="14">
        <f t="shared" si="6"/>
        <v>0</v>
      </c>
      <c r="OW39" s="14">
        <f t="shared" si="6"/>
        <v>0</v>
      </c>
      <c r="OX39" s="14">
        <f t="shared" si="6"/>
        <v>0</v>
      </c>
      <c r="OY39" s="14">
        <f t="shared" si="6"/>
        <v>0</v>
      </c>
      <c r="OZ39" s="14">
        <f t="shared" si="6"/>
        <v>0</v>
      </c>
      <c r="PA39" s="14">
        <f t="shared" si="6"/>
        <v>0</v>
      </c>
      <c r="PB39" s="14">
        <f t="shared" si="6"/>
        <v>0</v>
      </c>
      <c r="PC39" s="14">
        <f t="shared" si="6"/>
        <v>0</v>
      </c>
      <c r="PD39" s="14">
        <f t="shared" si="6"/>
        <v>0</v>
      </c>
      <c r="PE39" s="14">
        <f t="shared" si="6"/>
        <v>0</v>
      </c>
      <c r="PF39" s="14">
        <f t="shared" si="6"/>
        <v>0</v>
      </c>
      <c r="PG39" s="14">
        <f t="shared" si="6"/>
        <v>0</v>
      </c>
      <c r="PH39" s="14">
        <f t="shared" si="6"/>
        <v>0</v>
      </c>
      <c r="PI39" s="14">
        <f t="shared" si="6"/>
        <v>0</v>
      </c>
      <c r="PJ39" s="14">
        <f t="shared" si="6"/>
        <v>0</v>
      </c>
      <c r="PK39" s="14">
        <f t="shared" si="6"/>
        <v>0</v>
      </c>
      <c r="PL39" s="14">
        <f t="shared" si="6"/>
        <v>0</v>
      </c>
      <c r="PM39" s="14">
        <f t="shared" si="6"/>
        <v>0</v>
      </c>
      <c r="PN39" s="14">
        <f t="shared" si="6"/>
        <v>0</v>
      </c>
      <c r="PO39" s="14">
        <f t="shared" si="6"/>
        <v>0</v>
      </c>
      <c r="PP39" s="14">
        <f t="shared" si="6"/>
        <v>0</v>
      </c>
      <c r="PQ39" s="14">
        <f t="shared" si="6"/>
        <v>0</v>
      </c>
      <c r="PR39" s="14">
        <f t="shared" si="6"/>
        <v>0</v>
      </c>
      <c r="PS39" s="14">
        <f t="shared" si="6"/>
        <v>0</v>
      </c>
      <c r="PT39" s="14">
        <f t="shared" si="6"/>
        <v>0</v>
      </c>
      <c r="PU39" s="14">
        <f t="shared" si="6"/>
        <v>0</v>
      </c>
      <c r="PV39" s="14">
        <f t="shared" si="6"/>
        <v>0</v>
      </c>
      <c r="PW39" s="14">
        <f t="shared" si="6"/>
        <v>0</v>
      </c>
      <c r="PX39" s="14">
        <f t="shared" si="6"/>
        <v>0</v>
      </c>
      <c r="PY39" s="14">
        <f t="shared" si="6"/>
        <v>0</v>
      </c>
      <c r="PZ39" s="14">
        <f t="shared" si="6"/>
        <v>0</v>
      </c>
      <c r="QA39" s="14">
        <f t="shared" si="6"/>
        <v>0</v>
      </c>
      <c r="QB39" s="14">
        <f t="shared" si="6"/>
        <v>0</v>
      </c>
      <c r="QC39" s="14">
        <f t="shared" si="6"/>
        <v>0</v>
      </c>
      <c r="QD39" s="14">
        <f t="shared" si="6"/>
        <v>0</v>
      </c>
      <c r="QE39" s="14">
        <f t="shared" si="6"/>
        <v>0</v>
      </c>
      <c r="QF39" s="14">
        <f t="shared" si="6"/>
        <v>0</v>
      </c>
      <c r="QG39" s="14">
        <f t="shared" si="6"/>
        <v>0</v>
      </c>
      <c r="QH39" s="14">
        <f t="shared" si="6"/>
        <v>0</v>
      </c>
      <c r="QI39" s="14">
        <f t="shared" si="6"/>
        <v>0</v>
      </c>
      <c r="QJ39" s="14">
        <f t="shared" ref="QJ39:SU39" si="7">SUM(QJ14:QJ38)</f>
        <v>0</v>
      </c>
      <c r="QK39" s="14">
        <f t="shared" si="7"/>
        <v>0</v>
      </c>
      <c r="QL39" s="14">
        <f t="shared" si="7"/>
        <v>0</v>
      </c>
      <c r="QM39" s="14">
        <f t="shared" si="7"/>
        <v>0</v>
      </c>
      <c r="QN39" s="14">
        <f t="shared" si="7"/>
        <v>0</v>
      </c>
      <c r="QO39" s="14">
        <f t="shared" si="7"/>
        <v>0</v>
      </c>
      <c r="QP39" s="14">
        <f t="shared" si="7"/>
        <v>0</v>
      </c>
      <c r="QQ39" s="14">
        <f t="shared" si="7"/>
        <v>0</v>
      </c>
      <c r="QR39" s="14">
        <f t="shared" si="7"/>
        <v>0</v>
      </c>
      <c r="QS39" s="14">
        <f t="shared" si="7"/>
        <v>0</v>
      </c>
      <c r="QT39" s="14">
        <f t="shared" si="7"/>
        <v>0</v>
      </c>
      <c r="QU39" s="14">
        <f t="shared" si="7"/>
        <v>0</v>
      </c>
      <c r="QV39" s="14">
        <f t="shared" si="7"/>
        <v>0</v>
      </c>
      <c r="QW39" s="14">
        <f t="shared" si="7"/>
        <v>0</v>
      </c>
      <c r="QX39" s="14">
        <f t="shared" si="7"/>
        <v>0</v>
      </c>
      <c r="QY39" s="14">
        <f t="shared" si="7"/>
        <v>0</v>
      </c>
      <c r="QZ39" s="14">
        <f t="shared" si="7"/>
        <v>0</v>
      </c>
      <c r="RA39" s="14">
        <f t="shared" si="7"/>
        <v>0</v>
      </c>
      <c r="RB39" s="14">
        <f t="shared" si="7"/>
        <v>0</v>
      </c>
      <c r="RC39" s="14">
        <f t="shared" si="7"/>
        <v>0</v>
      </c>
      <c r="RD39" s="14">
        <f t="shared" si="7"/>
        <v>0</v>
      </c>
      <c r="RE39" s="14">
        <f t="shared" si="7"/>
        <v>0</v>
      </c>
      <c r="RF39" s="14">
        <f t="shared" si="7"/>
        <v>0</v>
      </c>
      <c r="RG39" s="14">
        <f t="shared" si="7"/>
        <v>0</v>
      </c>
      <c r="RH39" s="14">
        <f t="shared" si="7"/>
        <v>0</v>
      </c>
      <c r="RI39" s="14">
        <f t="shared" si="7"/>
        <v>0</v>
      </c>
      <c r="RJ39" s="14">
        <f t="shared" si="7"/>
        <v>0</v>
      </c>
      <c r="RK39" s="14">
        <f t="shared" si="7"/>
        <v>0</v>
      </c>
      <c r="RL39" s="14">
        <f t="shared" si="7"/>
        <v>0</v>
      </c>
      <c r="RM39" s="14">
        <f t="shared" si="7"/>
        <v>0</v>
      </c>
      <c r="RN39" s="14">
        <f t="shared" si="7"/>
        <v>0</v>
      </c>
      <c r="RO39" s="14">
        <f t="shared" si="7"/>
        <v>0</v>
      </c>
      <c r="RP39" s="14">
        <f t="shared" si="7"/>
        <v>0</v>
      </c>
      <c r="RQ39" s="14">
        <f t="shared" si="7"/>
        <v>0</v>
      </c>
      <c r="RR39" s="14">
        <f t="shared" si="7"/>
        <v>0</v>
      </c>
      <c r="RS39" s="14">
        <f t="shared" si="7"/>
        <v>0</v>
      </c>
      <c r="RT39" s="14">
        <f t="shared" si="7"/>
        <v>0</v>
      </c>
      <c r="RU39" s="14">
        <f t="shared" si="7"/>
        <v>0</v>
      </c>
      <c r="RV39" s="14">
        <f t="shared" si="7"/>
        <v>0</v>
      </c>
      <c r="RW39" s="14">
        <f t="shared" si="7"/>
        <v>0</v>
      </c>
      <c r="RX39" s="14">
        <f t="shared" si="7"/>
        <v>0</v>
      </c>
      <c r="RY39" s="14">
        <f t="shared" si="7"/>
        <v>0</v>
      </c>
      <c r="RZ39" s="14">
        <f t="shared" si="7"/>
        <v>0</v>
      </c>
      <c r="SA39" s="14">
        <f t="shared" si="7"/>
        <v>0</v>
      </c>
      <c r="SB39" s="14">
        <f t="shared" si="7"/>
        <v>0</v>
      </c>
      <c r="SC39" s="14">
        <f t="shared" si="7"/>
        <v>0</v>
      </c>
      <c r="SD39" s="14">
        <f t="shared" si="7"/>
        <v>0</v>
      </c>
      <c r="SE39" s="14">
        <f t="shared" si="7"/>
        <v>0</v>
      </c>
      <c r="SF39" s="14">
        <f t="shared" si="7"/>
        <v>0</v>
      </c>
      <c r="SG39" s="14">
        <f t="shared" si="7"/>
        <v>0</v>
      </c>
      <c r="SH39" s="14">
        <f t="shared" si="7"/>
        <v>0</v>
      </c>
      <c r="SI39" s="14">
        <f t="shared" si="7"/>
        <v>0</v>
      </c>
      <c r="SJ39" s="14">
        <f t="shared" si="7"/>
        <v>0</v>
      </c>
      <c r="SK39" s="14">
        <f t="shared" si="7"/>
        <v>0</v>
      </c>
      <c r="SL39" s="14">
        <f t="shared" si="7"/>
        <v>0</v>
      </c>
      <c r="SM39" s="14">
        <f t="shared" si="7"/>
        <v>0</v>
      </c>
      <c r="SN39" s="14">
        <f t="shared" si="7"/>
        <v>0</v>
      </c>
      <c r="SO39" s="14">
        <f t="shared" si="7"/>
        <v>0</v>
      </c>
      <c r="SP39" s="14">
        <f t="shared" si="7"/>
        <v>0</v>
      </c>
      <c r="SQ39" s="14">
        <f t="shared" si="7"/>
        <v>0</v>
      </c>
      <c r="SR39" s="14">
        <f t="shared" si="7"/>
        <v>0</v>
      </c>
      <c r="SS39" s="14">
        <f t="shared" si="7"/>
        <v>0</v>
      </c>
      <c r="ST39" s="14">
        <f t="shared" si="7"/>
        <v>0</v>
      </c>
      <c r="SU39" s="14">
        <f t="shared" si="7"/>
        <v>0</v>
      </c>
      <c r="SV39" s="14">
        <f t="shared" ref="SV39:VG39" si="8">SUM(SV14:SV38)</f>
        <v>0</v>
      </c>
      <c r="SW39" s="14">
        <f t="shared" si="8"/>
        <v>0</v>
      </c>
      <c r="SX39" s="14">
        <f t="shared" si="8"/>
        <v>0</v>
      </c>
      <c r="SY39" s="14">
        <f t="shared" si="8"/>
        <v>0</v>
      </c>
      <c r="SZ39" s="14">
        <f t="shared" si="8"/>
        <v>0</v>
      </c>
      <c r="TA39" s="14">
        <f t="shared" si="8"/>
        <v>0</v>
      </c>
      <c r="TB39" s="14">
        <f t="shared" si="8"/>
        <v>0</v>
      </c>
      <c r="TC39" s="14">
        <f t="shared" si="8"/>
        <v>0</v>
      </c>
      <c r="TD39" s="14">
        <f t="shared" si="8"/>
        <v>0</v>
      </c>
      <c r="TE39" s="14">
        <f t="shared" si="8"/>
        <v>0</v>
      </c>
      <c r="TF39" s="14">
        <f t="shared" si="8"/>
        <v>0</v>
      </c>
      <c r="TG39" s="14">
        <f t="shared" si="8"/>
        <v>0</v>
      </c>
      <c r="TH39" s="14">
        <f t="shared" si="8"/>
        <v>0</v>
      </c>
      <c r="TI39" s="14">
        <f t="shared" si="8"/>
        <v>0</v>
      </c>
      <c r="TJ39" s="14">
        <f t="shared" si="8"/>
        <v>0</v>
      </c>
      <c r="TK39" s="14">
        <f t="shared" si="8"/>
        <v>0</v>
      </c>
      <c r="TL39" s="14">
        <f t="shared" si="8"/>
        <v>0</v>
      </c>
      <c r="TM39" s="14">
        <f t="shared" si="8"/>
        <v>0</v>
      </c>
      <c r="TN39" s="14">
        <f t="shared" si="8"/>
        <v>0</v>
      </c>
      <c r="TO39" s="14">
        <f t="shared" si="8"/>
        <v>0</v>
      </c>
      <c r="TP39" s="14">
        <f t="shared" si="8"/>
        <v>0</v>
      </c>
      <c r="TQ39" s="14">
        <f t="shared" si="8"/>
        <v>0</v>
      </c>
      <c r="TR39" s="14">
        <f t="shared" si="8"/>
        <v>0</v>
      </c>
      <c r="TS39" s="14">
        <f t="shared" si="8"/>
        <v>0</v>
      </c>
      <c r="TT39" s="14">
        <f t="shared" si="8"/>
        <v>0</v>
      </c>
      <c r="TU39" s="14">
        <f t="shared" si="8"/>
        <v>0</v>
      </c>
      <c r="TV39" s="14">
        <f t="shared" si="8"/>
        <v>0</v>
      </c>
      <c r="TW39" s="14">
        <f t="shared" si="8"/>
        <v>0</v>
      </c>
      <c r="TX39" s="14">
        <f t="shared" si="8"/>
        <v>0</v>
      </c>
      <c r="TY39" s="14">
        <f t="shared" si="8"/>
        <v>0</v>
      </c>
      <c r="TZ39" s="14">
        <f t="shared" si="8"/>
        <v>0</v>
      </c>
      <c r="UA39" s="14">
        <f t="shared" si="8"/>
        <v>0</v>
      </c>
      <c r="UB39" s="14">
        <f t="shared" si="8"/>
        <v>0</v>
      </c>
      <c r="UC39" s="14">
        <f t="shared" si="8"/>
        <v>0</v>
      </c>
      <c r="UD39" s="14">
        <f t="shared" si="8"/>
        <v>0</v>
      </c>
      <c r="UE39" s="14">
        <f t="shared" si="8"/>
        <v>0</v>
      </c>
      <c r="UF39" s="14">
        <f t="shared" si="8"/>
        <v>0</v>
      </c>
      <c r="UG39" s="14">
        <f t="shared" si="8"/>
        <v>0</v>
      </c>
      <c r="UH39" s="14">
        <f t="shared" si="8"/>
        <v>0</v>
      </c>
      <c r="UI39" s="14">
        <f t="shared" si="8"/>
        <v>0</v>
      </c>
      <c r="UJ39" s="14">
        <f t="shared" si="8"/>
        <v>0</v>
      </c>
      <c r="UK39" s="14">
        <f t="shared" si="8"/>
        <v>0</v>
      </c>
      <c r="UL39" s="14">
        <f t="shared" si="8"/>
        <v>0</v>
      </c>
      <c r="UM39" s="14">
        <f t="shared" si="8"/>
        <v>0</v>
      </c>
      <c r="UN39" s="14">
        <f t="shared" si="8"/>
        <v>0</v>
      </c>
      <c r="UO39" s="14">
        <f t="shared" si="8"/>
        <v>0</v>
      </c>
      <c r="UP39" s="14">
        <f t="shared" si="8"/>
        <v>0</v>
      </c>
      <c r="UQ39" s="14">
        <f t="shared" si="8"/>
        <v>0</v>
      </c>
      <c r="UR39" s="14">
        <f t="shared" si="8"/>
        <v>0</v>
      </c>
      <c r="US39" s="14">
        <f t="shared" si="8"/>
        <v>0</v>
      </c>
      <c r="UT39" s="14">
        <f t="shared" si="8"/>
        <v>0</v>
      </c>
      <c r="UU39" s="14">
        <f t="shared" si="8"/>
        <v>0</v>
      </c>
      <c r="UV39" s="14">
        <f t="shared" si="8"/>
        <v>0</v>
      </c>
      <c r="UW39" s="14">
        <f t="shared" si="8"/>
        <v>0</v>
      </c>
      <c r="UX39" s="14">
        <f t="shared" si="8"/>
        <v>0</v>
      </c>
      <c r="UY39" s="14">
        <f t="shared" si="8"/>
        <v>0</v>
      </c>
      <c r="UZ39" s="14">
        <f t="shared" si="8"/>
        <v>0</v>
      </c>
      <c r="VA39" s="14">
        <f t="shared" si="8"/>
        <v>0</v>
      </c>
      <c r="VB39" s="14">
        <f t="shared" si="8"/>
        <v>0</v>
      </c>
      <c r="VC39" s="14">
        <f t="shared" si="8"/>
        <v>0</v>
      </c>
      <c r="VD39" s="14">
        <f t="shared" si="8"/>
        <v>0</v>
      </c>
      <c r="VE39" s="14">
        <f t="shared" si="8"/>
        <v>0</v>
      </c>
      <c r="VF39" s="14">
        <f t="shared" si="8"/>
        <v>0</v>
      </c>
      <c r="VG39" s="14">
        <f t="shared" si="8"/>
        <v>0</v>
      </c>
      <c r="VH39" s="14">
        <f t="shared" ref="VH39:VU39" si="9">SUM(VH14:VH38)</f>
        <v>0</v>
      </c>
      <c r="VI39" s="14">
        <f t="shared" si="9"/>
        <v>0</v>
      </c>
      <c r="VJ39" s="14">
        <f t="shared" si="9"/>
        <v>0</v>
      </c>
      <c r="VK39" s="14">
        <f t="shared" si="9"/>
        <v>0</v>
      </c>
      <c r="VL39" s="14">
        <f t="shared" si="9"/>
        <v>0</v>
      </c>
      <c r="VM39" s="14">
        <f t="shared" si="9"/>
        <v>0</v>
      </c>
      <c r="VN39" s="14">
        <f t="shared" si="9"/>
        <v>0</v>
      </c>
      <c r="VO39" s="14">
        <f t="shared" si="9"/>
        <v>0</v>
      </c>
      <c r="VP39" s="14">
        <f t="shared" si="9"/>
        <v>0</v>
      </c>
      <c r="VQ39" s="14">
        <f t="shared" si="9"/>
        <v>0</v>
      </c>
      <c r="VR39" s="14">
        <f t="shared" si="9"/>
        <v>0</v>
      </c>
      <c r="VS39" s="14">
        <f t="shared" si="9"/>
        <v>0</v>
      </c>
      <c r="VT39" s="14">
        <f t="shared" si="9"/>
        <v>0</v>
      </c>
      <c r="VU39" s="14">
        <f t="shared" si="9"/>
        <v>0</v>
      </c>
    </row>
    <row r="40" spans="1:593" ht="37.5" customHeight="1" x14ac:dyDescent="0.3">
      <c r="A40" s="61" t="s">
        <v>826</v>
      </c>
      <c r="B40" s="62"/>
      <c r="C40" s="16">
        <f>C39/25%</f>
        <v>0</v>
      </c>
      <c r="D40" s="16">
        <f t="shared" ref="D40:BO40" si="10">D39/25%</f>
        <v>0</v>
      </c>
      <c r="E40" s="16">
        <f t="shared" si="10"/>
        <v>0</v>
      </c>
      <c r="F40" s="16">
        <f t="shared" si="10"/>
        <v>0</v>
      </c>
      <c r="G40" s="16">
        <f t="shared" si="10"/>
        <v>0</v>
      </c>
      <c r="H40" s="16">
        <f t="shared" si="10"/>
        <v>0</v>
      </c>
      <c r="I40" s="16">
        <f t="shared" si="10"/>
        <v>0</v>
      </c>
      <c r="J40" s="16">
        <f t="shared" si="10"/>
        <v>0</v>
      </c>
      <c r="K40" s="16">
        <f t="shared" si="10"/>
        <v>0</v>
      </c>
      <c r="L40" s="16">
        <f t="shared" si="10"/>
        <v>0</v>
      </c>
      <c r="M40" s="16">
        <f t="shared" si="10"/>
        <v>0</v>
      </c>
      <c r="N40" s="16">
        <f t="shared" si="10"/>
        <v>0</v>
      </c>
      <c r="O40" s="16">
        <f t="shared" si="10"/>
        <v>0</v>
      </c>
      <c r="P40" s="16">
        <f t="shared" si="10"/>
        <v>0</v>
      </c>
      <c r="Q40" s="16">
        <f t="shared" si="10"/>
        <v>0</v>
      </c>
      <c r="R40" s="16">
        <f t="shared" si="10"/>
        <v>0</v>
      </c>
      <c r="S40" s="16">
        <f t="shared" si="10"/>
        <v>0</v>
      </c>
      <c r="T40" s="16">
        <f t="shared" si="10"/>
        <v>0</v>
      </c>
      <c r="U40" s="16">
        <f t="shared" si="10"/>
        <v>0</v>
      </c>
      <c r="V40" s="16">
        <f t="shared" si="10"/>
        <v>0</v>
      </c>
      <c r="W40" s="16">
        <f t="shared" si="10"/>
        <v>0</v>
      </c>
      <c r="X40" s="16">
        <f t="shared" si="10"/>
        <v>0</v>
      </c>
      <c r="Y40" s="16">
        <f t="shared" si="10"/>
        <v>0</v>
      </c>
      <c r="Z40" s="16">
        <f t="shared" si="10"/>
        <v>0</v>
      </c>
      <c r="AA40" s="16">
        <f t="shared" si="10"/>
        <v>0</v>
      </c>
      <c r="AB40" s="16">
        <f t="shared" si="10"/>
        <v>0</v>
      </c>
      <c r="AC40" s="16">
        <f t="shared" si="10"/>
        <v>0</v>
      </c>
      <c r="AD40" s="16">
        <f t="shared" si="10"/>
        <v>0</v>
      </c>
      <c r="AE40" s="16">
        <f t="shared" si="10"/>
        <v>0</v>
      </c>
      <c r="AF40" s="16">
        <f t="shared" si="10"/>
        <v>0</v>
      </c>
      <c r="AG40" s="16">
        <f t="shared" si="10"/>
        <v>0</v>
      </c>
      <c r="AH40" s="16">
        <f t="shared" si="10"/>
        <v>0</v>
      </c>
      <c r="AI40" s="16">
        <f t="shared" si="10"/>
        <v>0</v>
      </c>
      <c r="AJ40" s="16">
        <f t="shared" si="10"/>
        <v>0</v>
      </c>
      <c r="AK40" s="16">
        <f t="shared" si="10"/>
        <v>0</v>
      </c>
      <c r="AL40" s="16">
        <f t="shared" si="10"/>
        <v>0</v>
      </c>
      <c r="AM40" s="16">
        <f t="shared" si="10"/>
        <v>0</v>
      </c>
      <c r="AN40" s="16">
        <f t="shared" si="10"/>
        <v>0</v>
      </c>
      <c r="AO40" s="16">
        <f t="shared" si="10"/>
        <v>0</v>
      </c>
      <c r="AP40" s="16">
        <f t="shared" si="10"/>
        <v>0</v>
      </c>
      <c r="AQ40" s="16">
        <f t="shared" si="10"/>
        <v>0</v>
      </c>
      <c r="AR40" s="16">
        <f t="shared" si="10"/>
        <v>0</v>
      </c>
      <c r="AS40" s="16">
        <f t="shared" si="10"/>
        <v>0</v>
      </c>
      <c r="AT40" s="16">
        <f t="shared" si="10"/>
        <v>0</v>
      </c>
      <c r="AU40" s="16">
        <f t="shared" si="10"/>
        <v>0</v>
      </c>
      <c r="AV40" s="16">
        <f t="shared" si="10"/>
        <v>0</v>
      </c>
      <c r="AW40" s="16">
        <f t="shared" si="10"/>
        <v>0</v>
      </c>
      <c r="AX40" s="16">
        <f t="shared" si="10"/>
        <v>0</v>
      </c>
      <c r="AY40" s="16">
        <f t="shared" si="10"/>
        <v>0</v>
      </c>
      <c r="AZ40" s="16">
        <f t="shared" si="10"/>
        <v>0</v>
      </c>
      <c r="BA40" s="16">
        <f t="shared" si="10"/>
        <v>0</v>
      </c>
      <c r="BB40" s="16">
        <f t="shared" si="10"/>
        <v>0</v>
      </c>
      <c r="BC40" s="16">
        <f t="shared" si="10"/>
        <v>0</v>
      </c>
      <c r="BD40" s="16">
        <f t="shared" si="10"/>
        <v>0</v>
      </c>
      <c r="BE40" s="16">
        <f t="shared" si="10"/>
        <v>0</v>
      </c>
      <c r="BF40" s="16">
        <f t="shared" si="10"/>
        <v>0</v>
      </c>
      <c r="BG40" s="16">
        <f t="shared" si="10"/>
        <v>0</v>
      </c>
      <c r="BH40" s="16">
        <f t="shared" si="10"/>
        <v>0</v>
      </c>
      <c r="BI40" s="16">
        <f t="shared" si="10"/>
        <v>0</v>
      </c>
      <c r="BJ40" s="16">
        <f t="shared" si="10"/>
        <v>0</v>
      </c>
      <c r="BK40" s="16">
        <f t="shared" si="10"/>
        <v>0</v>
      </c>
      <c r="BL40" s="16">
        <f t="shared" si="10"/>
        <v>0</v>
      </c>
      <c r="BM40" s="16">
        <f t="shared" si="10"/>
        <v>0</v>
      </c>
      <c r="BN40" s="16">
        <f t="shared" si="10"/>
        <v>0</v>
      </c>
      <c r="BO40" s="16">
        <f t="shared" si="10"/>
        <v>0</v>
      </c>
      <c r="BP40" s="16">
        <f t="shared" ref="BP40:EA40" si="11">BP39/25%</f>
        <v>0</v>
      </c>
      <c r="BQ40" s="16">
        <f t="shared" si="11"/>
        <v>0</v>
      </c>
      <c r="BR40" s="16">
        <f t="shared" si="11"/>
        <v>0</v>
      </c>
      <c r="BS40" s="16">
        <f t="shared" si="11"/>
        <v>0</v>
      </c>
      <c r="BT40" s="16">
        <f t="shared" si="11"/>
        <v>0</v>
      </c>
      <c r="BU40" s="16">
        <f t="shared" si="11"/>
        <v>0</v>
      </c>
      <c r="BV40" s="16">
        <f t="shared" si="11"/>
        <v>0</v>
      </c>
      <c r="BW40" s="16">
        <f t="shared" si="11"/>
        <v>0</v>
      </c>
      <c r="BX40" s="16">
        <f t="shared" si="11"/>
        <v>0</v>
      </c>
      <c r="BY40" s="16">
        <f t="shared" si="11"/>
        <v>0</v>
      </c>
      <c r="BZ40" s="16">
        <f t="shared" si="11"/>
        <v>0</v>
      </c>
      <c r="CA40" s="16">
        <f t="shared" si="11"/>
        <v>0</v>
      </c>
      <c r="CB40" s="16">
        <f t="shared" si="11"/>
        <v>0</v>
      </c>
      <c r="CC40" s="16">
        <f t="shared" si="11"/>
        <v>0</v>
      </c>
      <c r="CD40" s="16">
        <f t="shared" si="11"/>
        <v>0</v>
      </c>
      <c r="CE40" s="16">
        <f t="shared" si="11"/>
        <v>0</v>
      </c>
      <c r="CF40" s="16">
        <f t="shared" si="11"/>
        <v>0</v>
      </c>
      <c r="CG40" s="16">
        <f t="shared" si="11"/>
        <v>0</v>
      </c>
      <c r="CH40" s="16">
        <f t="shared" si="11"/>
        <v>0</v>
      </c>
      <c r="CI40" s="16">
        <f t="shared" si="11"/>
        <v>0</v>
      </c>
      <c r="CJ40" s="16">
        <f t="shared" si="11"/>
        <v>0</v>
      </c>
      <c r="CK40" s="16">
        <f t="shared" si="11"/>
        <v>0</v>
      </c>
      <c r="CL40" s="16">
        <f t="shared" si="11"/>
        <v>0</v>
      </c>
      <c r="CM40" s="16">
        <f t="shared" si="11"/>
        <v>0</v>
      </c>
      <c r="CN40" s="16">
        <f t="shared" si="11"/>
        <v>0</v>
      </c>
      <c r="CO40" s="16">
        <f t="shared" si="11"/>
        <v>0</v>
      </c>
      <c r="CP40" s="16">
        <f t="shared" si="11"/>
        <v>0</v>
      </c>
      <c r="CQ40" s="16">
        <f t="shared" si="11"/>
        <v>0</v>
      </c>
      <c r="CR40" s="16">
        <f t="shared" si="11"/>
        <v>0</v>
      </c>
      <c r="CS40" s="16">
        <f t="shared" si="11"/>
        <v>0</v>
      </c>
      <c r="CT40" s="16">
        <f t="shared" si="11"/>
        <v>0</v>
      </c>
      <c r="CU40" s="16">
        <f t="shared" si="11"/>
        <v>0</v>
      </c>
      <c r="CV40" s="16">
        <f t="shared" si="11"/>
        <v>0</v>
      </c>
      <c r="CW40" s="16">
        <f t="shared" si="11"/>
        <v>0</v>
      </c>
      <c r="CX40" s="16">
        <f t="shared" si="11"/>
        <v>0</v>
      </c>
      <c r="CY40" s="16">
        <f t="shared" si="11"/>
        <v>0</v>
      </c>
      <c r="CZ40" s="16">
        <f t="shared" si="11"/>
        <v>0</v>
      </c>
      <c r="DA40" s="16">
        <f t="shared" si="11"/>
        <v>0</v>
      </c>
      <c r="DB40" s="16">
        <f t="shared" si="11"/>
        <v>0</v>
      </c>
      <c r="DC40" s="16">
        <f t="shared" si="11"/>
        <v>0</v>
      </c>
      <c r="DD40" s="16">
        <f t="shared" si="11"/>
        <v>0</v>
      </c>
      <c r="DE40" s="16">
        <f t="shared" si="11"/>
        <v>0</v>
      </c>
      <c r="DF40" s="16">
        <f t="shared" si="11"/>
        <v>0</v>
      </c>
      <c r="DG40" s="16">
        <f t="shared" si="11"/>
        <v>0</v>
      </c>
      <c r="DH40" s="16">
        <f t="shared" si="11"/>
        <v>0</v>
      </c>
      <c r="DI40" s="16">
        <f t="shared" si="11"/>
        <v>0</v>
      </c>
      <c r="DJ40" s="16">
        <f t="shared" si="11"/>
        <v>0</v>
      </c>
      <c r="DK40" s="16">
        <f t="shared" si="11"/>
        <v>0</v>
      </c>
      <c r="DL40" s="16">
        <f t="shared" si="11"/>
        <v>0</v>
      </c>
      <c r="DM40" s="16">
        <f t="shared" si="11"/>
        <v>0</v>
      </c>
      <c r="DN40" s="16">
        <f t="shared" si="11"/>
        <v>0</v>
      </c>
      <c r="DO40" s="16">
        <f t="shared" si="11"/>
        <v>0</v>
      </c>
      <c r="DP40" s="16">
        <f t="shared" si="11"/>
        <v>0</v>
      </c>
      <c r="DQ40" s="16">
        <f t="shared" si="11"/>
        <v>0</v>
      </c>
      <c r="DR40" s="16">
        <f t="shared" si="11"/>
        <v>0</v>
      </c>
      <c r="DS40" s="16">
        <f t="shared" si="11"/>
        <v>0</v>
      </c>
      <c r="DT40" s="16">
        <f t="shared" si="11"/>
        <v>0</v>
      </c>
      <c r="DU40" s="16">
        <f t="shared" si="11"/>
        <v>0</v>
      </c>
      <c r="DV40" s="16">
        <f t="shared" si="11"/>
        <v>0</v>
      </c>
      <c r="DW40" s="16">
        <f t="shared" si="11"/>
        <v>0</v>
      </c>
      <c r="DX40" s="16">
        <f t="shared" si="11"/>
        <v>0</v>
      </c>
      <c r="DY40" s="16">
        <f t="shared" si="11"/>
        <v>0</v>
      </c>
      <c r="DZ40" s="16">
        <f t="shared" si="11"/>
        <v>0</v>
      </c>
      <c r="EA40" s="16">
        <f t="shared" si="11"/>
        <v>0</v>
      </c>
      <c r="EB40" s="16">
        <f t="shared" ref="EB40:GM40" si="12">EB39/25%</f>
        <v>0</v>
      </c>
      <c r="EC40" s="16">
        <f t="shared" si="12"/>
        <v>0</v>
      </c>
      <c r="ED40" s="16">
        <f t="shared" si="12"/>
        <v>0</v>
      </c>
      <c r="EE40" s="16">
        <f t="shared" si="12"/>
        <v>0</v>
      </c>
      <c r="EF40" s="16">
        <f t="shared" si="12"/>
        <v>0</v>
      </c>
      <c r="EG40" s="16">
        <f t="shared" si="12"/>
        <v>0</v>
      </c>
      <c r="EH40" s="16">
        <f t="shared" si="12"/>
        <v>0</v>
      </c>
      <c r="EI40" s="16">
        <f t="shared" si="12"/>
        <v>0</v>
      </c>
      <c r="EJ40" s="16">
        <f t="shared" si="12"/>
        <v>0</v>
      </c>
      <c r="EK40" s="16">
        <f t="shared" si="12"/>
        <v>0</v>
      </c>
      <c r="EL40" s="16">
        <f t="shared" si="12"/>
        <v>0</v>
      </c>
      <c r="EM40" s="16">
        <f t="shared" si="12"/>
        <v>0</v>
      </c>
      <c r="EN40" s="16">
        <f t="shared" si="12"/>
        <v>0</v>
      </c>
      <c r="EO40" s="16">
        <f t="shared" si="12"/>
        <v>0</v>
      </c>
      <c r="EP40" s="16">
        <f t="shared" si="12"/>
        <v>0</v>
      </c>
      <c r="EQ40" s="16">
        <f t="shared" si="12"/>
        <v>0</v>
      </c>
      <c r="ER40" s="16">
        <f t="shared" si="12"/>
        <v>0</v>
      </c>
      <c r="ES40" s="16">
        <f t="shared" si="12"/>
        <v>0</v>
      </c>
      <c r="ET40" s="16">
        <f t="shared" si="12"/>
        <v>0</v>
      </c>
      <c r="EU40" s="16">
        <f t="shared" si="12"/>
        <v>0</v>
      </c>
      <c r="EV40" s="16">
        <f t="shared" si="12"/>
        <v>0</v>
      </c>
      <c r="EW40" s="16">
        <f t="shared" si="12"/>
        <v>0</v>
      </c>
      <c r="EX40" s="16">
        <f t="shared" si="12"/>
        <v>0</v>
      </c>
      <c r="EY40" s="16">
        <f t="shared" si="12"/>
        <v>0</v>
      </c>
      <c r="EZ40" s="16">
        <f t="shared" si="12"/>
        <v>0</v>
      </c>
      <c r="FA40" s="16">
        <f t="shared" si="12"/>
        <v>0</v>
      </c>
      <c r="FB40" s="16">
        <f t="shared" si="12"/>
        <v>0</v>
      </c>
      <c r="FC40" s="16">
        <f t="shared" si="12"/>
        <v>0</v>
      </c>
      <c r="FD40" s="16">
        <f t="shared" si="12"/>
        <v>0</v>
      </c>
      <c r="FE40" s="16">
        <f t="shared" si="12"/>
        <v>0</v>
      </c>
      <c r="FF40" s="16">
        <f t="shared" si="12"/>
        <v>0</v>
      </c>
      <c r="FG40" s="16">
        <f t="shared" si="12"/>
        <v>0</v>
      </c>
      <c r="FH40" s="16">
        <f t="shared" si="12"/>
        <v>0</v>
      </c>
      <c r="FI40" s="16">
        <f t="shared" si="12"/>
        <v>0</v>
      </c>
      <c r="FJ40" s="16">
        <f t="shared" si="12"/>
        <v>0</v>
      </c>
      <c r="FK40" s="16">
        <f t="shared" si="12"/>
        <v>0</v>
      </c>
      <c r="FL40" s="16">
        <f t="shared" si="12"/>
        <v>0</v>
      </c>
      <c r="FM40" s="16">
        <f t="shared" si="12"/>
        <v>0</v>
      </c>
      <c r="FN40" s="16">
        <f t="shared" si="12"/>
        <v>0</v>
      </c>
      <c r="FO40" s="16">
        <f t="shared" si="12"/>
        <v>0</v>
      </c>
      <c r="FP40" s="16">
        <f t="shared" si="12"/>
        <v>0</v>
      </c>
      <c r="FQ40" s="16">
        <f t="shared" si="12"/>
        <v>0</v>
      </c>
      <c r="FR40" s="16">
        <f t="shared" si="12"/>
        <v>0</v>
      </c>
      <c r="FS40" s="16">
        <f t="shared" si="12"/>
        <v>0</v>
      </c>
      <c r="FT40" s="16">
        <f t="shared" si="12"/>
        <v>0</v>
      </c>
      <c r="FU40" s="16">
        <f t="shared" si="12"/>
        <v>0</v>
      </c>
      <c r="FV40" s="16">
        <f t="shared" si="12"/>
        <v>0</v>
      </c>
      <c r="FW40" s="16">
        <f t="shared" si="12"/>
        <v>0</v>
      </c>
      <c r="FX40" s="16">
        <f t="shared" si="12"/>
        <v>0</v>
      </c>
      <c r="FY40" s="16">
        <f t="shared" si="12"/>
        <v>0</v>
      </c>
      <c r="FZ40" s="16">
        <f t="shared" si="12"/>
        <v>0</v>
      </c>
      <c r="GA40" s="16">
        <f t="shared" si="12"/>
        <v>0</v>
      </c>
      <c r="GB40" s="16">
        <f t="shared" si="12"/>
        <v>0</v>
      </c>
      <c r="GC40" s="16">
        <f t="shared" si="12"/>
        <v>0</v>
      </c>
      <c r="GD40" s="16">
        <f t="shared" si="12"/>
        <v>0</v>
      </c>
      <c r="GE40" s="16">
        <f t="shared" si="12"/>
        <v>0</v>
      </c>
      <c r="GF40" s="16">
        <f t="shared" si="12"/>
        <v>0</v>
      </c>
      <c r="GG40" s="16">
        <f t="shared" si="12"/>
        <v>0</v>
      </c>
      <c r="GH40" s="16">
        <f t="shared" si="12"/>
        <v>0</v>
      </c>
      <c r="GI40" s="16">
        <f t="shared" si="12"/>
        <v>0</v>
      </c>
      <c r="GJ40" s="16">
        <f t="shared" si="12"/>
        <v>0</v>
      </c>
      <c r="GK40" s="16">
        <f t="shared" si="12"/>
        <v>0</v>
      </c>
      <c r="GL40" s="16">
        <f t="shared" si="12"/>
        <v>0</v>
      </c>
      <c r="GM40" s="16">
        <f t="shared" si="12"/>
        <v>0</v>
      </c>
      <c r="GN40" s="16">
        <f t="shared" ref="GN40:IY40" si="13">GN39/25%</f>
        <v>0</v>
      </c>
      <c r="GO40" s="16">
        <f t="shared" si="13"/>
        <v>0</v>
      </c>
      <c r="GP40" s="16">
        <f t="shared" si="13"/>
        <v>0</v>
      </c>
      <c r="GQ40" s="16">
        <f t="shared" si="13"/>
        <v>0</v>
      </c>
      <c r="GR40" s="16">
        <f t="shared" si="13"/>
        <v>0</v>
      </c>
      <c r="GS40" s="16">
        <f t="shared" si="13"/>
        <v>0</v>
      </c>
      <c r="GT40" s="16">
        <f t="shared" si="13"/>
        <v>0</v>
      </c>
      <c r="GU40" s="16">
        <f t="shared" si="13"/>
        <v>0</v>
      </c>
      <c r="GV40" s="16">
        <f t="shared" si="13"/>
        <v>0</v>
      </c>
      <c r="GW40" s="16">
        <f t="shared" si="13"/>
        <v>0</v>
      </c>
      <c r="GX40" s="16">
        <f t="shared" si="13"/>
        <v>0</v>
      </c>
      <c r="GY40" s="16">
        <f t="shared" si="13"/>
        <v>0</v>
      </c>
      <c r="GZ40" s="16">
        <f t="shared" si="13"/>
        <v>0</v>
      </c>
      <c r="HA40" s="16">
        <f t="shared" si="13"/>
        <v>0</v>
      </c>
      <c r="HB40" s="16">
        <f t="shared" si="13"/>
        <v>0</v>
      </c>
      <c r="HC40" s="16">
        <f t="shared" si="13"/>
        <v>0</v>
      </c>
      <c r="HD40" s="16">
        <f t="shared" si="13"/>
        <v>0</v>
      </c>
      <c r="HE40" s="16">
        <f t="shared" si="13"/>
        <v>0</v>
      </c>
      <c r="HF40" s="16">
        <f t="shared" si="13"/>
        <v>0</v>
      </c>
      <c r="HG40" s="16">
        <f t="shared" si="13"/>
        <v>0</v>
      </c>
      <c r="HH40" s="16">
        <f t="shared" si="13"/>
        <v>0</v>
      </c>
      <c r="HI40" s="16">
        <f t="shared" si="13"/>
        <v>0</v>
      </c>
      <c r="HJ40" s="16">
        <f t="shared" si="13"/>
        <v>0</v>
      </c>
      <c r="HK40" s="16">
        <f t="shared" si="13"/>
        <v>0</v>
      </c>
      <c r="HL40" s="16">
        <f t="shared" si="13"/>
        <v>0</v>
      </c>
      <c r="HM40" s="16">
        <f t="shared" si="13"/>
        <v>0</v>
      </c>
      <c r="HN40" s="16">
        <f t="shared" si="13"/>
        <v>0</v>
      </c>
      <c r="HO40" s="16">
        <f t="shared" si="13"/>
        <v>0</v>
      </c>
      <c r="HP40" s="16">
        <f t="shared" si="13"/>
        <v>0</v>
      </c>
      <c r="HQ40" s="16">
        <f t="shared" si="13"/>
        <v>0</v>
      </c>
      <c r="HR40" s="16">
        <f t="shared" si="13"/>
        <v>0</v>
      </c>
      <c r="HS40" s="16">
        <f t="shared" si="13"/>
        <v>0</v>
      </c>
      <c r="HT40" s="16">
        <f t="shared" si="13"/>
        <v>0</v>
      </c>
      <c r="HU40" s="16">
        <f t="shared" si="13"/>
        <v>0</v>
      </c>
      <c r="HV40" s="16">
        <f t="shared" si="13"/>
        <v>0</v>
      </c>
      <c r="HW40" s="16">
        <f t="shared" si="13"/>
        <v>0</v>
      </c>
      <c r="HX40" s="16">
        <f t="shared" si="13"/>
        <v>0</v>
      </c>
      <c r="HY40" s="16">
        <f t="shared" si="13"/>
        <v>0</v>
      </c>
      <c r="HZ40" s="16">
        <f t="shared" si="13"/>
        <v>0</v>
      </c>
      <c r="IA40" s="16">
        <f t="shared" si="13"/>
        <v>0</v>
      </c>
      <c r="IB40" s="16">
        <f t="shared" si="13"/>
        <v>0</v>
      </c>
      <c r="IC40" s="16">
        <f t="shared" si="13"/>
        <v>0</v>
      </c>
      <c r="ID40" s="16">
        <f t="shared" si="13"/>
        <v>0</v>
      </c>
      <c r="IE40" s="16">
        <f t="shared" si="13"/>
        <v>0</v>
      </c>
      <c r="IF40" s="16">
        <f t="shared" si="13"/>
        <v>0</v>
      </c>
      <c r="IG40" s="16">
        <f t="shared" si="13"/>
        <v>0</v>
      </c>
      <c r="IH40" s="16">
        <f t="shared" si="13"/>
        <v>0</v>
      </c>
      <c r="II40" s="16">
        <f t="shared" si="13"/>
        <v>0</v>
      </c>
      <c r="IJ40" s="16">
        <f t="shared" si="13"/>
        <v>0</v>
      </c>
      <c r="IK40" s="16">
        <f t="shared" si="13"/>
        <v>0</v>
      </c>
      <c r="IL40" s="16">
        <f t="shared" si="13"/>
        <v>0</v>
      </c>
      <c r="IM40" s="16">
        <f t="shared" si="13"/>
        <v>0</v>
      </c>
      <c r="IN40" s="16">
        <f t="shared" si="13"/>
        <v>0</v>
      </c>
      <c r="IO40" s="16">
        <f t="shared" si="13"/>
        <v>0</v>
      </c>
      <c r="IP40" s="16">
        <f t="shared" si="13"/>
        <v>0</v>
      </c>
      <c r="IQ40" s="16">
        <f t="shared" si="13"/>
        <v>0</v>
      </c>
      <c r="IR40" s="16">
        <f t="shared" si="13"/>
        <v>0</v>
      </c>
      <c r="IS40" s="16">
        <f t="shared" si="13"/>
        <v>0</v>
      </c>
      <c r="IT40" s="16">
        <f t="shared" si="13"/>
        <v>0</v>
      </c>
      <c r="IU40" s="16">
        <f t="shared" si="13"/>
        <v>0</v>
      </c>
      <c r="IV40" s="16">
        <f t="shared" si="13"/>
        <v>0</v>
      </c>
      <c r="IW40" s="16">
        <f t="shared" si="13"/>
        <v>0</v>
      </c>
      <c r="IX40" s="16">
        <f t="shared" si="13"/>
        <v>0</v>
      </c>
      <c r="IY40" s="16">
        <f t="shared" si="13"/>
        <v>0</v>
      </c>
      <c r="IZ40" s="16">
        <f t="shared" ref="IZ40:LK40" si="14">IZ39/25%</f>
        <v>0</v>
      </c>
      <c r="JA40" s="16">
        <f t="shared" si="14"/>
        <v>0</v>
      </c>
      <c r="JB40" s="16">
        <f t="shared" si="14"/>
        <v>0</v>
      </c>
      <c r="JC40" s="16">
        <f t="shared" si="14"/>
        <v>0</v>
      </c>
      <c r="JD40" s="16">
        <f t="shared" si="14"/>
        <v>0</v>
      </c>
      <c r="JE40" s="16">
        <f t="shared" si="14"/>
        <v>0</v>
      </c>
      <c r="JF40" s="16">
        <f t="shared" si="14"/>
        <v>0</v>
      </c>
      <c r="JG40" s="16">
        <f t="shared" si="14"/>
        <v>0</v>
      </c>
      <c r="JH40" s="16">
        <f t="shared" si="14"/>
        <v>0</v>
      </c>
      <c r="JI40" s="16">
        <f t="shared" si="14"/>
        <v>0</v>
      </c>
      <c r="JJ40" s="16">
        <f t="shared" si="14"/>
        <v>0</v>
      </c>
      <c r="JK40" s="16">
        <f t="shared" si="14"/>
        <v>0</v>
      </c>
      <c r="JL40" s="16">
        <f t="shared" si="14"/>
        <v>0</v>
      </c>
      <c r="JM40" s="16">
        <f t="shared" si="14"/>
        <v>0</v>
      </c>
      <c r="JN40" s="16">
        <f t="shared" si="14"/>
        <v>0</v>
      </c>
      <c r="JO40" s="16">
        <f t="shared" si="14"/>
        <v>0</v>
      </c>
      <c r="JP40" s="16">
        <f t="shared" si="14"/>
        <v>0</v>
      </c>
      <c r="JQ40" s="16">
        <f t="shared" si="14"/>
        <v>0</v>
      </c>
      <c r="JR40" s="16">
        <f t="shared" si="14"/>
        <v>0</v>
      </c>
      <c r="JS40" s="16">
        <f t="shared" si="14"/>
        <v>0</v>
      </c>
      <c r="JT40" s="16">
        <f t="shared" si="14"/>
        <v>0</v>
      </c>
      <c r="JU40" s="16">
        <f t="shared" si="14"/>
        <v>0</v>
      </c>
      <c r="JV40" s="16">
        <f t="shared" si="14"/>
        <v>0</v>
      </c>
      <c r="JW40" s="16">
        <f t="shared" si="14"/>
        <v>0</v>
      </c>
      <c r="JX40" s="16">
        <f t="shared" si="14"/>
        <v>0</v>
      </c>
      <c r="JY40" s="16">
        <f t="shared" si="14"/>
        <v>0</v>
      </c>
      <c r="JZ40" s="16">
        <f t="shared" si="14"/>
        <v>0</v>
      </c>
      <c r="KA40" s="16">
        <f t="shared" si="14"/>
        <v>0</v>
      </c>
      <c r="KB40" s="16">
        <f t="shared" si="14"/>
        <v>0</v>
      </c>
      <c r="KC40" s="16">
        <f t="shared" si="14"/>
        <v>0</v>
      </c>
      <c r="KD40" s="16">
        <f t="shared" si="14"/>
        <v>0</v>
      </c>
      <c r="KE40" s="16">
        <f t="shared" si="14"/>
        <v>0</v>
      </c>
      <c r="KF40" s="16">
        <f t="shared" si="14"/>
        <v>0</v>
      </c>
      <c r="KG40" s="16">
        <f t="shared" si="14"/>
        <v>0</v>
      </c>
      <c r="KH40" s="16">
        <f t="shared" si="14"/>
        <v>0</v>
      </c>
      <c r="KI40" s="16">
        <f t="shared" si="14"/>
        <v>0</v>
      </c>
      <c r="KJ40" s="16">
        <f t="shared" si="14"/>
        <v>0</v>
      </c>
      <c r="KK40" s="16">
        <f t="shared" si="14"/>
        <v>0</v>
      </c>
      <c r="KL40" s="16">
        <f t="shared" si="14"/>
        <v>0</v>
      </c>
      <c r="KM40" s="16">
        <f t="shared" si="14"/>
        <v>0</v>
      </c>
      <c r="KN40" s="16">
        <f t="shared" si="14"/>
        <v>0</v>
      </c>
      <c r="KO40" s="16">
        <f t="shared" si="14"/>
        <v>0</v>
      </c>
      <c r="KP40" s="16">
        <f t="shared" si="14"/>
        <v>0</v>
      </c>
      <c r="KQ40" s="16">
        <f t="shared" si="14"/>
        <v>0</v>
      </c>
      <c r="KR40" s="16">
        <f t="shared" si="14"/>
        <v>0</v>
      </c>
      <c r="KS40" s="16">
        <f t="shared" si="14"/>
        <v>0</v>
      </c>
      <c r="KT40" s="16">
        <f t="shared" si="14"/>
        <v>0</v>
      </c>
      <c r="KU40" s="16">
        <f t="shared" si="14"/>
        <v>0</v>
      </c>
      <c r="KV40" s="16">
        <f t="shared" si="14"/>
        <v>0</v>
      </c>
      <c r="KW40" s="16">
        <f t="shared" si="14"/>
        <v>0</v>
      </c>
      <c r="KX40" s="16">
        <f t="shared" si="14"/>
        <v>0</v>
      </c>
      <c r="KY40" s="16">
        <f t="shared" si="14"/>
        <v>0</v>
      </c>
      <c r="KZ40" s="16">
        <f t="shared" si="14"/>
        <v>0</v>
      </c>
      <c r="LA40" s="16">
        <f t="shared" si="14"/>
        <v>0</v>
      </c>
      <c r="LB40" s="16">
        <f t="shared" si="14"/>
        <v>0</v>
      </c>
      <c r="LC40" s="16">
        <f t="shared" si="14"/>
        <v>0</v>
      </c>
      <c r="LD40" s="16">
        <f t="shared" si="14"/>
        <v>0</v>
      </c>
      <c r="LE40" s="16">
        <f t="shared" si="14"/>
        <v>0</v>
      </c>
      <c r="LF40" s="16">
        <f t="shared" si="14"/>
        <v>0</v>
      </c>
      <c r="LG40" s="16">
        <f t="shared" si="14"/>
        <v>0</v>
      </c>
      <c r="LH40" s="16">
        <f t="shared" si="14"/>
        <v>0</v>
      </c>
      <c r="LI40" s="16">
        <f t="shared" si="14"/>
        <v>0</v>
      </c>
      <c r="LJ40" s="16">
        <f t="shared" si="14"/>
        <v>0</v>
      </c>
      <c r="LK40" s="16">
        <f t="shared" si="14"/>
        <v>0</v>
      </c>
      <c r="LL40" s="16">
        <f t="shared" ref="LL40:NW40" si="15">LL39/25%</f>
        <v>0</v>
      </c>
      <c r="LM40" s="16">
        <f t="shared" si="15"/>
        <v>0</v>
      </c>
      <c r="LN40" s="16">
        <f t="shared" si="15"/>
        <v>0</v>
      </c>
      <c r="LO40" s="16">
        <f t="shared" si="15"/>
        <v>0</v>
      </c>
      <c r="LP40" s="16">
        <f t="shared" si="15"/>
        <v>0</v>
      </c>
      <c r="LQ40" s="16">
        <f t="shared" si="15"/>
        <v>0</v>
      </c>
      <c r="LR40" s="16">
        <f t="shared" si="15"/>
        <v>0</v>
      </c>
      <c r="LS40" s="16">
        <f t="shared" si="15"/>
        <v>0</v>
      </c>
      <c r="LT40" s="16">
        <f t="shared" si="15"/>
        <v>0</v>
      </c>
      <c r="LU40" s="16">
        <f t="shared" si="15"/>
        <v>0</v>
      </c>
      <c r="LV40" s="16">
        <f t="shared" si="15"/>
        <v>0</v>
      </c>
      <c r="LW40" s="16">
        <f t="shared" si="15"/>
        <v>0</v>
      </c>
      <c r="LX40" s="16">
        <f t="shared" si="15"/>
        <v>0</v>
      </c>
      <c r="LY40" s="16">
        <f t="shared" si="15"/>
        <v>0</v>
      </c>
      <c r="LZ40" s="16">
        <f t="shared" si="15"/>
        <v>0</v>
      </c>
      <c r="MA40" s="16">
        <f t="shared" si="15"/>
        <v>0</v>
      </c>
      <c r="MB40" s="16">
        <f t="shared" si="15"/>
        <v>0</v>
      </c>
      <c r="MC40" s="16">
        <f t="shared" si="15"/>
        <v>0</v>
      </c>
      <c r="MD40" s="16">
        <f t="shared" si="15"/>
        <v>0</v>
      </c>
      <c r="ME40" s="16">
        <f t="shared" si="15"/>
        <v>0</v>
      </c>
      <c r="MF40" s="16">
        <f t="shared" si="15"/>
        <v>0</v>
      </c>
      <c r="MG40" s="16">
        <f t="shared" si="15"/>
        <v>0</v>
      </c>
      <c r="MH40" s="16">
        <f t="shared" si="15"/>
        <v>0</v>
      </c>
      <c r="MI40" s="16">
        <f t="shared" si="15"/>
        <v>0</v>
      </c>
      <c r="MJ40" s="16">
        <f t="shared" si="15"/>
        <v>0</v>
      </c>
      <c r="MK40" s="16">
        <f t="shared" si="15"/>
        <v>0</v>
      </c>
      <c r="ML40" s="16">
        <f t="shared" si="15"/>
        <v>0</v>
      </c>
      <c r="MM40" s="16">
        <f t="shared" si="15"/>
        <v>0</v>
      </c>
      <c r="MN40" s="16">
        <f t="shared" si="15"/>
        <v>0</v>
      </c>
      <c r="MO40" s="16">
        <f t="shared" si="15"/>
        <v>0</v>
      </c>
      <c r="MP40" s="16">
        <f t="shared" si="15"/>
        <v>0</v>
      </c>
      <c r="MQ40" s="16">
        <f t="shared" si="15"/>
        <v>0</v>
      </c>
      <c r="MR40" s="16">
        <f t="shared" si="15"/>
        <v>0</v>
      </c>
      <c r="MS40" s="16">
        <f t="shared" si="15"/>
        <v>0</v>
      </c>
      <c r="MT40" s="16">
        <f t="shared" si="15"/>
        <v>0</v>
      </c>
      <c r="MU40" s="16">
        <f t="shared" si="15"/>
        <v>0</v>
      </c>
      <c r="MV40" s="16">
        <f t="shared" si="15"/>
        <v>0</v>
      </c>
      <c r="MW40" s="16">
        <f t="shared" si="15"/>
        <v>0</v>
      </c>
      <c r="MX40" s="16">
        <f t="shared" si="15"/>
        <v>0</v>
      </c>
      <c r="MY40" s="16">
        <f t="shared" si="15"/>
        <v>0</v>
      </c>
      <c r="MZ40" s="16">
        <f t="shared" si="15"/>
        <v>0</v>
      </c>
      <c r="NA40" s="16">
        <f t="shared" si="15"/>
        <v>0</v>
      </c>
      <c r="NB40" s="16">
        <f t="shared" si="15"/>
        <v>0</v>
      </c>
      <c r="NC40" s="16">
        <f t="shared" si="15"/>
        <v>0</v>
      </c>
      <c r="ND40" s="16">
        <f t="shared" si="15"/>
        <v>0</v>
      </c>
      <c r="NE40" s="16">
        <f t="shared" si="15"/>
        <v>0</v>
      </c>
      <c r="NF40" s="16">
        <f t="shared" si="15"/>
        <v>0</v>
      </c>
      <c r="NG40" s="16">
        <f t="shared" si="15"/>
        <v>0</v>
      </c>
      <c r="NH40" s="16">
        <f t="shared" si="15"/>
        <v>0</v>
      </c>
      <c r="NI40" s="16">
        <f t="shared" si="15"/>
        <v>0</v>
      </c>
      <c r="NJ40" s="16">
        <f t="shared" si="15"/>
        <v>0</v>
      </c>
      <c r="NK40" s="16">
        <f t="shared" si="15"/>
        <v>0</v>
      </c>
      <c r="NL40" s="16">
        <f t="shared" si="15"/>
        <v>0</v>
      </c>
      <c r="NM40" s="16">
        <f t="shared" si="15"/>
        <v>0</v>
      </c>
      <c r="NN40" s="16">
        <f t="shared" si="15"/>
        <v>0</v>
      </c>
      <c r="NO40" s="16">
        <f t="shared" si="15"/>
        <v>0</v>
      </c>
      <c r="NP40" s="16">
        <f t="shared" si="15"/>
        <v>0</v>
      </c>
      <c r="NQ40" s="16">
        <f t="shared" si="15"/>
        <v>0</v>
      </c>
      <c r="NR40" s="16">
        <f t="shared" si="15"/>
        <v>0</v>
      </c>
      <c r="NS40" s="16">
        <f t="shared" si="15"/>
        <v>0</v>
      </c>
      <c r="NT40" s="16">
        <f t="shared" si="15"/>
        <v>0</v>
      </c>
      <c r="NU40" s="16">
        <f t="shared" si="15"/>
        <v>0</v>
      </c>
      <c r="NV40" s="16">
        <f t="shared" si="15"/>
        <v>0</v>
      </c>
      <c r="NW40" s="16">
        <f t="shared" si="15"/>
        <v>0</v>
      </c>
      <c r="NX40" s="16">
        <f t="shared" ref="NX40:QI40" si="16">NX39/25%</f>
        <v>0</v>
      </c>
      <c r="NY40" s="16">
        <f t="shared" si="16"/>
        <v>0</v>
      </c>
      <c r="NZ40" s="16">
        <f t="shared" si="16"/>
        <v>0</v>
      </c>
      <c r="OA40" s="16">
        <f t="shared" si="16"/>
        <v>0</v>
      </c>
      <c r="OB40" s="16">
        <f t="shared" si="16"/>
        <v>0</v>
      </c>
      <c r="OC40" s="16">
        <f t="shared" si="16"/>
        <v>0</v>
      </c>
      <c r="OD40" s="16">
        <f t="shared" si="16"/>
        <v>0</v>
      </c>
      <c r="OE40" s="16">
        <f t="shared" si="16"/>
        <v>0</v>
      </c>
      <c r="OF40" s="16">
        <f t="shared" si="16"/>
        <v>0</v>
      </c>
      <c r="OG40" s="16">
        <f t="shared" si="16"/>
        <v>0</v>
      </c>
      <c r="OH40" s="16">
        <f t="shared" si="16"/>
        <v>0</v>
      </c>
      <c r="OI40" s="16">
        <f t="shared" si="16"/>
        <v>0</v>
      </c>
      <c r="OJ40" s="16">
        <f t="shared" si="16"/>
        <v>0</v>
      </c>
      <c r="OK40" s="16">
        <f t="shared" si="16"/>
        <v>0</v>
      </c>
      <c r="OL40" s="16">
        <f t="shared" si="16"/>
        <v>0</v>
      </c>
      <c r="OM40" s="16">
        <f t="shared" si="16"/>
        <v>0</v>
      </c>
      <c r="ON40" s="16">
        <f t="shared" si="16"/>
        <v>0</v>
      </c>
      <c r="OO40" s="16">
        <f t="shared" si="16"/>
        <v>0</v>
      </c>
      <c r="OP40" s="16">
        <f t="shared" si="16"/>
        <v>0</v>
      </c>
      <c r="OQ40" s="16">
        <f t="shared" si="16"/>
        <v>0</v>
      </c>
      <c r="OR40" s="16">
        <f t="shared" si="16"/>
        <v>0</v>
      </c>
      <c r="OS40" s="16">
        <f t="shared" si="16"/>
        <v>0</v>
      </c>
      <c r="OT40" s="16">
        <f t="shared" si="16"/>
        <v>0</v>
      </c>
      <c r="OU40" s="16">
        <f t="shared" si="16"/>
        <v>0</v>
      </c>
      <c r="OV40" s="16">
        <f t="shared" si="16"/>
        <v>0</v>
      </c>
      <c r="OW40" s="16">
        <f t="shared" si="16"/>
        <v>0</v>
      </c>
      <c r="OX40" s="16">
        <f t="shared" si="16"/>
        <v>0</v>
      </c>
      <c r="OY40" s="16">
        <f t="shared" si="16"/>
        <v>0</v>
      </c>
      <c r="OZ40" s="16">
        <f t="shared" si="16"/>
        <v>0</v>
      </c>
      <c r="PA40" s="16">
        <f t="shared" si="16"/>
        <v>0</v>
      </c>
      <c r="PB40" s="16">
        <f t="shared" si="16"/>
        <v>0</v>
      </c>
      <c r="PC40" s="16">
        <f t="shared" si="16"/>
        <v>0</v>
      </c>
      <c r="PD40" s="16">
        <f t="shared" si="16"/>
        <v>0</v>
      </c>
      <c r="PE40" s="16">
        <f t="shared" si="16"/>
        <v>0</v>
      </c>
      <c r="PF40" s="16">
        <f t="shared" si="16"/>
        <v>0</v>
      </c>
      <c r="PG40" s="16">
        <f t="shared" si="16"/>
        <v>0</v>
      </c>
      <c r="PH40" s="16">
        <f t="shared" si="16"/>
        <v>0</v>
      </c>
      <c r="PI40" s="16">
        <f t="shared" si="16"/>
        <v>0</v>
      </c>
      <c r="PJ40" s="16">
        <f t="shared" si="16"/>
        <v>0</v>
      </c>
      <c r="PK40" s="16">
        <f t="shared" si="16"/>
        <v>0</v>
      </c>
      <c r="PL40" s="16">
        <f t="shared" si="16"/>
        <v>0</v>
      </c>
      <c r="PM40" s="16">
        <f t="shared" si="16"/>
        <v>0</v>
      </c>
      <c r="PN40" s="16">
        <f t="shared" si="16"/>
        <v>0</v>
      </c>
      <c r="PO40" s="16">
        <f t="shared" si="16"/>
        <v>0</v>
      </c>
      <c r="PP40" s="16">
        <f t="shared" si="16"/>
        <v>0</v>
      </c>
      <c r="PQ40" s="16">
        <f t="shared" si="16"/>
        <v>0</v>
      </c>
      <c r="PR40" s="16">
        <f t="shared" si="16"/>
        <v>0</v>
      </c>
      <c r="PS40" s="16">
        <f t="shared" si="16"/>
        <v>0</v>
      </c>
      <c r="PT40" s="16">
        <f t="shared" si="16"/>
        <v>0</v>
      </c>
      <c r="PU40" s="16">
        <f t="shared" si="16"/>
        <v>0</v>
      </c>
      <c r="PV40" s="16">
        <f t="shared" si="16"/>
        <v>0</v>
      </c>
      <c r="PW40" s="16">
        <f t="shared" si="16"/>
        <v>0</v>
      </c>
      <c r="PX40" s="16">
        <f t="shared" si="16"/>
        <v>0</v>
      </c>
      <c r="PY40" s="16">
        <f t="shared" si="16"/>
        <v>0</v>
      </c>
      <c r="PZ40" s="16">
        <f t="shared" si="16"/>
        <v>0</v>
      </c>
      <c r="QA40" s="16">
        <f t="shared" si="16"/>
        <v>0</v>
      </c>
      <c r="QB40" s="16">
        <f t="shared" si="16"/>
        <v>0</v>
      </c>
      <c r="QC40" s="16">
        <f t="shared" si="16"/>
        <v>0</v>
      </c>
      <c r="QD40" s="16">
        <f t="shared" si="16"/>
        <v>0</v>
      </c>
      <c r="QE40" s="16">
        <f t="shared" si="16"/>
        <v>0</v>
      </c>
      <c r="QF40" s="16">
        <f t="shared" si="16"/>
        <v>0</v>
      </c>
      <c r="QG40" s="16">
        <f t="shared" si="16"/>
        <v>0</v>
      </c>
      <c r="QH40" s="16">
        <f t="shared" si="16"/>
        <v>0</v>
      </c>
      <c r="QI40" s="16">
        <f t="shared" si="16"/>
        <v>0</v>
      </c>
      <c r="QJ40" s="16">
        <f t="shared" ref="QJ40:SU40" si="17">QJ39/25%</f>
        <v>0</v>
      </c>
      <c r="QK40" s="16">
        <f t="shared" si="17"/>
        <v>0</v>
      </c>
      <c r="QL40" s="16">
        <f t="shared" si="17"/>
        <v>0</v>
      </c>
      <c r="QM40" s="16">
        <f t="shared" si="17"/>
        <v>0</v>
      </c>
      <c r="QN40" s="16">
        <f t="shared" si="17"/>
        <v>0</v>
      </c>
      <c r="QO40" s="16">
        <f t="shared" si="17"/>
        <v>0</v>
      </c>
      <c r="QP40" s="16">
        <f t="shared" si="17"/>
        <v>0</v>
      </c>
      <c r="QQ40" s="16">
        <f t="shared" si="17"/>
        <v>0</v>
      </c>
      <c r="QR40" s="16">
        <f t="shared" si="17"/>
        <v>0</v>
      </c>
      <c r="QS40" s="16">
        <f t="shared" si="17"/>
        <v>0</v>
      </c>
      <c r="QT40" s="16">
        <f t="shared" si="17"/>
        <v>0</v>
      </c>
      <c r="QU40" s="16">
        <f t="shared" si="17"/>
        <v>0</v>
      </c>
      <c r="QV40" s="16">
        <f t="shared" si="17"/>
        <v>0</v>
      </c>
      <c r="QW40" s="16">
        <f t="shared" si="17"/>
        <v>0</v>
      </c>
      <c r="QX40" s="16">
        <f t="shared" si="17"/>
        <v>0</v>
      </c>
      <c r="QY40" s="16">
        <f t="shared" si="17"/>
        <v>0</v>
      </c>
      <c r="QZ40" s="16">
        <f t="shared" si="17"/>
        <v>0</v>
      </c>
      <c r="RA40" s="16">
        <f t="shared" si="17"/>
        <v>0</v>
      </c>
      <c r="RB40" s="16">
        <f t="shared" si="17"/>
        <v>0</v>
      </c>
      <c r="RC40" s="16">
        <f t="shared" si="17"/>
        <v>0</v>
      </c>
      <c r="RD40" s="16">
        <f t="shared" si="17"/>
        <v>0</v>
      </c>
      <c r="RE40" s="16">
        <f t="shared" si="17"/>
        <v>0</v>
      </c>
      <c r="RF40" s="16">
        <f t="shared" si="17"/>
        <v>0</v>
      </c>
      <c r="RG40" s="16">
        <f t="shared" si="17"/>
        <v>0</v>
      </c>
      <c r="RH40" s="16">
        <f t="shared" si="17"/>
        <v>0</v>
      </c>
      <c r="RI40" s="16">
        <f t="shared" si="17"/>
        <v>0</v>
      </c>
      <c r="RJ40" s="16">
        <f t="shared" si="17"/>
        <v>0</v>
      </c>
      <c r="RK40" s="16">
        <f t="shared" si="17"/>
        <v>0</v>
      </c>
      <c r="RL40" s="16">
        <f t="shared" si="17"/>
        <v>0</v>
      </c>
      <c r="RM40" s="16">
        <f t="shared" si="17"/>
        <v>0</v>
      </c>
      <c r="RN40" s="16">
        <f t="shared" si="17"/>
        <v>0</v>
      </c>
      <c r="RO40" s="16">
        <f t="shared" si="17"/>
        <v>0</v>
      </c>
      <c r="RP40" s="16">
        <f t="shared" si="17"/>
        <v>0</v>
      </c>
      <c r="RQ40" s="16">
        <f t="shared" si="17"/>
        <v>0</v>
      </c>
      <c r="RR40" s="16">
        <f t="shared" si="17"/>
        <v>0</v>
      </c>
      <c r="RS40" s="16">
        <f t="shared" si="17"/>
        <v>0</v>
      </c>
      <c r="RT40" s="16">
        <f t="shared" si="17"/>
        <v>0</v>
      </c>
      <c r="RU40" s="16">
        <f t="shared" si="17"/>
        <v>0</v>
      </c>
      <c r="RV40" s="16">
        <f t="shared" si="17"/>
        <v>0</v>
      </c>
      <c r="RW40" s="16">
        <f t="shared" si="17"/>
        <v>0</v>
      </c>
      <c r="RX40" s="16">
        <f t="shared" si="17"/>
        <v>0</v>
      </c>
      <c r="RY40" s="16">
        <f t="shared" si="17"/>
        <v>0</v>
      </c>
      <c r="RZ40" s="16">
        <f t="shared" si="17"/>
        <v>0</v>
      </c>
      <c r="SA40" s="16">
        <f t="shared" si="17"/>
        <v>0</v>
      </c>
      <c r="SB40" s="16">
        <f t="shared" si="17"/>
        <v>0</v>
      </c>
      <c r="SC40" s="16">
        <f t="shared" si="17"/>
        <v>0</v>
      </c>
      <c r="SD40" s="16">
        <f t="shared" si="17"/>
        <v>0</v>
      </c>
      <c r="SE40" s="16">
        <f t="shared" si="17"/>
        <v>0</v>
      </c>
      <c r="SF40" s="16">
        <f t="shared" si="17"/>
        <v>0</v>
      </c>
      <c r="SG40" s="16">
        <f t="shared" si="17"/>
        <v>0</v>
      </c>
      <c r="SH40" s="16">
        <f t="shared" si="17"/>
        <v>0</v>
      </c>
      <c r="SI40" s="16">
        <f t="shared" si="17"/>
        <v>0</v>
      </c>
      <c r="SJ40" s="16">
        <f t="shared" si="17"/>
        <v>0</v>
      </c>
      <c r="SK40" s="16">
        <f t="shared" si="17"/>
        <v>0</v>
      </c>
      <c r="SL40" s="16">
        <f t="shared" si="17"/>
        <v>0</v>
      </c>
      <c r="SM40" s="16">
        <f t="shared" si="17"/>
        <v>0</v>
      </c>
      <c r="SN40" s="16">
        <f t="shared" si="17"/>
        <v>0</v>
      </c>
      <c r="SO40" s="16">
        <f t="shared" si="17"/>
        <v>0</v>
      </c>
      <c r="SP40" s="16">
        <f t="shared" si="17"/>
        <v>0</v>
      </c>
      <c r="SQ40" s="16">
        <f t="shared" si="17"/>
        <v>0</v>
      </c>
      <c r="SR40" s="16">
        <f t="shared" si="17"/>
        <v>0</v>
      </c>
      <c r="SS40" s="16">
        <f t="shared" si="17"/>
        <v>0</v>
      </c>
      <c r="ST40" s="16">
        <f t="shared" si="17"/>
        <v>0</v>
      </c>
      <c r="SU40" s="16">
        <f t="shared" si="17"/>
        <v>0</v>
      </c>
      <c r="SV40" s="16">
        <f t="shared" ref="SV40:VG40" si="18">SV39/25%</f>
        <v>0</v>
      </c>
      <c r="SW40" s="16">
        <f t="shared" si="18"/>
        <v>0</v>
      </c>
      <c r="SX40" s="16">
        <f t="shared" si="18"/>
        <v>0</v>
      </c>
      <c r="SY40" s="16">
        <f t="shared" si="18"/>
        <v>0</v>
      </c>
      <c r="SZ40" s="16">
        <f t="shared" si="18"/>
        <v>0</v>
      </c>
      <c r="TA40" s="16">
        <f t="shared" si="18"/>
        <v>0</v>
      </c>
      <c r="TB40" s="16">
        <f t="shared" si="18"/>
        <v>0</v>
      </c>
      <c r="TC40" s="16">
        <f t="shared" si="18"/>
        <v>0</v>
      </c>
      <c r="TD40" s="16">
        <f t="shared" si="18"/>
        <v>0</v>
      </c>
      <c r="TE40" s="16">
        <f t="shared" si="18"/>
        <v>0</v>
      </c>
      <c r="TF40" s="16">
        <f t="shared" si="18"/>
        <v>0</v>
      </c>
      <c r="TG40" s="16">
        <f t="shared" si="18"/>
        <v>0</v>
      </c>
      <c r="TH40" s="16">
        <f t="shared" si="18"/>
        <v>0</v>
      </c>
      <c r="TI40" s="16">
        <f t="shared" si="18"/>
        <v>0</v>
      </c>
      <c r="TJ40" s="16">
        <f t="shared" si="18"/>
        <v>0</v>
      </c>
      <c r="TK40" s="16">
        <f t="shared" si="18"/>
        <v>0</v>
      </c>
      <c r="TL40" s="16">
        <f t="shared" si="18"/>
        <v>0</v>
      </c>
      <c r="TM40" s="16">
        <f t="shared" si="18"/>
        <v>0</v>
      </c>
      <c r="TN40" s="16">
        <f t="shared" si="18"/>
        <v>0</v>
      </c>
      <c r="TO40" s="16">
        <f t="shared" si="18"/>
        <v>0</v>
      </c>
      <c r="TP40" s="16">
        <f t="shared" si="18"/>
        <v>0</v>
      </c>
      <c r="TQ40" s="16">
        <f t="shared" si="18"/>
        <v>0</v>
      </c>
      <c r="TR40" s="16">
        <f t="shared" si="18"/>
        <v>0</v>
      </c>
      <c r="TS40" s="16">
        <f t="shared" si="18"/>
        <v>0</v>
      </c>
      <c r="TT40" s="16">
        <f t="shared" si="18"/>
        <v>0</v>
      </c>
      <c r="TU40" s="16">
        <f t="shared" si="18"/>
        <v>0</v>
      </c>
      <c r="TV40" s="16">
        <f t="shared" si="18"/>
        <v>0</v>
      </c>
      <c r="TW40" s="16">
        <f t="shared" si="18"/>
        <v>0</v>
      </c>
      <c r="TX40" s="16">
        <f t="shared" si="18"/>
        <v>0</v>
      </c>
      <c r="TY40" s="16">
        <f t="shared" si="18"/>
        <v>0</v>
      </c>
      <c r="TZ40" s="16">
        <f t="shared" si="18"/>
        <v>0</v>
      </c>
      <c r="UA40" s="16">
        <f t="shared" si="18"/>
        <v>0</v>
      </c>
      <c r="UB40" s="16">
        <f t="shared" si="18"/>
        <v>0</v>
      </c>
      <c r="UC40" s="16">
        <f t="shared" si="18"/>
        <v>0</v>
      </c>
      <c r="UD40" s="16">
        <f t="shared" si="18"/>
        <v>0</v>
      </c>
      <c r="UE40" s="16">
        <f t="shared" si="18"/>
        <v>0</v>
      </c>
      <c r="UF40" s="16">
        <f t="shared" si="18"/>
        <v>0</v>
      </c>
      <c r="UG40" s="16">
        <f t="shared" si="18"/>
        <v>0</v>
      </c>
      <c r="UH40" s="16">
        <f t="shared" si="18"/>
        <v>0</v>
      </c>
      <c r="UI40" s="16">
        <f t="shared" si="18"/>
        <v>0</v>
      </c>
      <c r="UJ40" s="16">
        <f t="shared" si="18"/>
        <v>0</v>
      </c>
      <c r="UK40" s="16">
        <f t="shared" si="18"/>
        <v>0</v>
      </c>
      <c r="UL40" s="16">
        <f t="shared" si="18"/>
        <v>0</v>
      </c>
      <c r="UM40" s="16">
        <f t="shared" si="18"/>
        <v>0</v>
      </c>
      <c r="UN40" s="16">
        <f t="shared" si="18"/>
        <v>0</v>
      </c>
      <c r="UO40" s="16">
        <f t="shared" si="18"/>
        <v>0</v>
      </c>
      <c r="UP40" s="16">
        <f t="shared" si="18"/>
        <v>0</v>
      </c>
      <c r="UQ40" s="16">
        <f t="shared" si="18"/>
        <v>0</v>
      </c>
      <c r="UR40" s="16">
        <f t="shared" si="18"/>
        <v>0</v>
      </c>
      <c r="US40" s="16">
        <f t="shared" si="18"/>
        <v>0</v>
      </c>
      <c r="UT40" s="16">
        <f t="shared" si="18"/>
        <v>0</v>
      </c>
      <c r="UU40" s="16">
        <f t="shared" si="18"/>
        <v>0</v>
      </c>
      <c r="UV40" s="16">
        <f t="shared" si="18"/>
        <v>0</v>
      </c>
      <c r="UW40" s="16">
        <f t="shared" si="18"/>
        <v>0</v>
      </c>
      <c r="UX40" s="16">
        <f t="shared" si="18"/>
        <v>0</v>
      </c>
      <c r="UY40" s="16">
        <f t="shared" si="18"/>
        <v>0</v>
      </c>
      <c r="UZ40" s="16">
        <f t="shared" si="18"/>
        <v>0</v>
      </c>
      <c r="VA40" s="16">
        <f t="shared" si="18"/>
        <v>0</v>
      </c>
      <c r="VB40" s="16">
        <f t="shared" si="18"/>
        <v>0</v>
      </c>
      <c r="VC40" s="16">
        <f t="shared" si="18"/>
        <v>0</v>
      </c>
      <c r="VD40" s="16">
        <f t="shared" si="18"/>
        <v>0</v>
      </c>
      <c r="VE40" s="16">
        <f t="shared" si="18"/>
        <v>0</v>
      </c>
      <c r="VF40" s="16">
        <f t="shared" si="18"/>
        <v>0</v>
      </c>
      <c r="VG40" s="16">
        <f t="shared" si="18"/>
        <v>0</v>
      </c>
      <c r="VH40" s="16">
        <f t="shared" ref="VH40:VU40" si="19">VH39/25%</f>
        <v>0</v>
      </c>
      <c r="VI40" s="16">
        <f t="shared" si="19"/>
        <v>0</v>
      </c>
      <c r="VJ40" s="16">
        <f t="shared" si="19"/>
        <v>0</v>
      </c>
      <c r="VK40" s="16">
        <f t="shared" si="19"/>
        <v>0</v>
      </c>
      <c r="VL40" s="16">
        <f t="shared" si="19"/>
        <v>0</v>
      </c>
      <c r="VM40" s="16">
        <f t="shared" si="19"/>
        <v>0</v>
      </c>
      <c r="VN40" s="16">
        <f t="shared" si="19"/>
        <v>0</v>
      </c>
      <c r="VO40" s="16">
        <f t="shared" si="19"/>
        <v>0</v>
      </c>
      <c r="VP40" s="16">
        <f t="shared" si="19"/>
        <v>0</v>
      </c>
      <c r="VQ40" s="16">
        <f t="shared" si="19"/>
        <v>0</v>
      </c>
      <c r="VR40" s="16">
        <f t="shared" si="19"/>
        <v>0</v>
      </c>
      <c r="VS40" s="16">
        <f t="shared" si="19"/>
        <v>0</v>
      </c>
      <c r="VT40" s="16">
        <f t="shared" si="19"/>
        <v>0</v>
      </c>
      <c r="VU40" s="16">
        <f t="shared" si="19"/>
        <v>0</v>
      </c>
    </row>
    <row r="42" spans="1:593" x14ac:dyDescent="0.3">
      <c r="B42" t="s">
        <v>370</v>
      </c>
    </row>
    <row r="43" spans="1:593" x14ac:dyDescent="0.3">
      <c r="B43" t="s">
        <v>371</v>
      </c>
      <c r="C43" t="s">
        <v>2226</v>
      </c>
      <c r="D43">
        <f>(C40+F40+I40+L40+O40+R40+U40+X40+AA40+AD40+AG40+AJ40+AM40+AP40+AS40+AV40+AY40+BB40+BE40+BH40+BK40+BN40+BQ40+BT40+BW40)/25</f>
        <v>0</v>
      </c>
    </row>
    <row r="44" spans="1:593" x14ac:dyDescent="0.3">
      <c r="B44" t="s">
        <v>373</v>
      </c>
      <c r="C44" t="s">
        <v>2226</v>
      </c>
      <c r="D44">
        <f>(D40+G40+J40+M40+P40+S40+V40+Y40+AB40+AE40+AH40+AK40+AN40+AQ40+AT40+AW40+AZ40+BC40+BF40+BI40+BL40+BO40+BR40+BU40+BX40)/25</f>
        <v>0</v>
      </c>
    </row>
    <row r="45" spans="1:593" x14ac:dyDescent="0.3">
      <c r="B45" t="s">
        <v>374</v>
      </c>
      <c r="C45" t="s">
        <v>2226</v>
      </c>
      <c r="D45">
        <f>(E40+H40+K40+N40+Q40+T40+W40+Z40+AC40+AF40+AI40+AL40+AO40+AR40+AU40+AX40+BA40+BD40+BG40+BJ40+BM40+BP40+BS40+BV40+BY40)/25</f>
        <v>0</v>
      </c>
    </row>
    <row r="47" spans="1:593" x14ac:dyDescent="0.3">
      <c r="B47" t="s">
        <v>371</v>
      </c>
      <c r="C47" t="s">
        <v>2227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3">
      <c r="B48" t="s">
        <v>373</v>
      </c>
      <c r="C48" t="s">
        <v>2227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3">
      <c r="B49" t="s">
        <v>374</v>
      </c>
      <c r="C49" t="s">
        <v>2227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3">
      <c r="B51" t="s">
        <v>371</v>
      </c>
      <c r="C51" t="s">
        <v>2228</v>
      </c>
      <c r="D51">
        <f>(IU40+IX40+JA40+JD40+JG40+JJ40+JM40+JP40+JS40+JV40+JY40+KB40+KE40)/13</f>
        <v>0</v>
      </c>
    </row>
    <row r="52" spans="2:4" x14ac:dyDescent="0.3">
      <c r="B52" t="s">
        <v>373</v>
      </c>
      <c r="C52" t="s">
        <v>2228</v>
      </c>
      <c r="D52">
        <f>(IV40+IY40+JB40+JE40+JH40+JK40+JQ40+JT40+JW40+JZ40+KC40+KF40)/13</f>
        <v>0</v>
      </c>
    </row>
    <row r="53" spans="2:4" x14ac:dyDescent="0.3">
      <c r="B53" t="s">
        <v>374</v>
      </c>
      <c r="C53" t="s">
        <v>2228</v>
      </c>
      <c r="D53">
        <f>(IW40+IZ40+JC40+JF40+JI40+JL40+JO40+JR40+JU40+JX40+KA40+KD40+KG40)/13</f>
        <v>0</v>
      </c>
    </row>
    <row r="55" spans="2:4" x14ac:dyDescent="0.3">
      <c r="B55" t="s">
        <v>371</v>
      </c>
      <c r="C55" t="s">
        <v>2229</v>
      </c>
      <c r="D55" s="41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3">
      <c r="B56" t="s">
        <v>373</v>
      </c>
      <c r="C56" t="s">
        <v>2229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3">
      <c r="B57" t="s">
        <v>374</v>
      </c>
      <c r="C57" t="s">
        <v>2229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3">
      <c r="B59" t="s">
        <v>371</v>
      </c>
      <c r="C59" t="s">
        <v>2230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3">
      <c r="B60" t="s">
        <v>373</v>
      </c>
      <c r="C60" t="s">
        <v>2230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3">
      <c r="B61" t="s">
        <v>374</v>
      </c>
      <c r="C61" t="s">
        <v>2230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VS12:VU12"/>
    <mergeCell ref="A39:B39"/>
    <mergeCell ref="A40:B40"/>
    <mergeCell ref="A4:A13"/>
    <mergeCell ref="B4:B13"/>
    <mergeCell ref="C5:BY10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A40" sqref="A40:B40"/>
    </sheetView>
  </sheetViews>
  <sheetFormatPr defaultColWidth="9" defaultRowHeight="14.4" x14ac:dyDescent="0.3"/>
  <cols>
    <col min="2" max="2" width="32.6640625" customWidth="1"/>
  </cols>
  <sheetData>
    <row r="1" spans="1:707" ht="15.6" x14ac:dyDescent="0.3">
      <c r="A1" s="1" t="s">
        <v>379</v>
      </c>
      <c r="B1" s="2" t="s">
        <v>2231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707" ht="15.6" x14ac:dyDescent="0.3">
      <c r="A2" s="4" t="s">
        <v>2232</v>
      </c>
      <c r="B2" s="5"/>
      <c r="C2" s="5"/>
      <c r="D2" s="5"/>
      <c r="E2" s="5"/>
      <c r="F2" s="5"/>
      <c r="G2" s="5"/>
      <c r="H2" s="5"/>
      <c r="I2" s="5"/>
      <c r="J2" s="17"/>
      <c r="K2" s="17"/>
      <c r="L2" s="1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707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707" ht="15.6" customHeight="1" x14ac:dyDescent="0.3">
      <c r="A4" s="63" t="s">
        <v>3</v>
      </c>
      <c r="B4" s="63" t="s">
        <v>4</v>
      </c>
      <c r="C4" s="131" t="s">
        <v>5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90" t="s">
        <v>6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 t="s">
        <v>6</v>
      </c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 t="s">
        <v>6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 t="s">
        <v>6</v>
      </c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9"/>
      <c r="KW4" s="115" t="s">
        <v>7</v>
      </c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95" t="s">
        <v>8</v>
      </c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7"/>
      <c r="OR4" s="128" t="s">
        <v>8</v>
      </c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/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 t="s">
        <v>8</v>
      </c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28"/>
      <c r="QR4" s="128"/>
      <c r="QS4" s="128"/>
      <c r="QT4" s="128"/>
      <c r="QU4" s="128"/>
      <c r="QV4" s="128"/>
      <c r="QW4" s="128"/>
      <c r="QX4" s="128"/>
      <c r="QY4" s="128"/>
      <c r="QZ4" s="128"/>
      <c r="RA4" s="128"/>
      <c r="RB4" s="128"/>
      <c r="RC4" s="128"/>
      <c r="RD4" s="128"/>
      <c r="RE4" s="128"/>
      <c r="RF4" s="95" t="s">
        <v>8</v>
      </c>
      <c r="RG4" s="96"/>
      <c r="RH4" s="96"/>
      <c r="RI4" s="96"/>
      <c r="RJ4" s="96"/>
      <c r="RK4" s="96"/>
      <c r="RL4" s="96"/>
      <c r="RM4" s="96"/>
      <c r="RN4" s="96"/>
      <c r="RO4" s="96"/>
      <c r="RP4" s="96"/>
      <c r="RQ4" s="96"/>
      <c r="RR4" s="96"/>
      <c r="RS4" s="96"/>
      <c r="RT4" s="96"/>
      <c r="RU4" s="96"/>
      <c r="RV4" s="96"/>
      <c r="RW4" s="96"/>
      <c r="RX4" s="96"/>
      <c r="RY4" s="96"/>
      <c r="RZ4" s="96"/>
      <c r="SA4" s="96"/>
      <c r="SB4" s="96"/>
      <c r="SC4" s="96"/>
      <c r="SD4" s="96"/>
      <c r="SE4" s="96"/>
      <c r="SF4" s="96"/>
      <c r="SG4" s="96"/>
      <c r="SH4" s="96"/>
      <c r="SI4" s="96"/>
      <c r="SJ4" s="96"/>
      <c r="SK4" s="96"/>
      <c r="SL4" s="97"/>
      <c r="SM4" s="90" t="s">
        <v>8</v>
      </c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91"/>
      <c r="TN4" s="91"/>
      <c r="TO4" s="91"/>
      <c r="TP4" s="91"/>
      <c r="TQ4" s="91"/>
      <c r="TR4" s="91"/>
      <c r="TS4" s="91"/>
      <c r="TT4" s="91"/>
      <c r="TU4" s="91"/>
      <c r="TV4" s="91"/>
      <c r="TW4" s="91"/>
      <c r="TX4" s="91"/>
      <c r="TY4" s="91"/>
      <c r="TZ4" s="91"/>
      <c r="UA4" s="91"/>
      <c r="UB4" s="92"/>
      <c r="UC4" s="99" t="s">
        <v>9</v>
      </c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09"/>
      <c r="ZQ4" s="109"/>
      <c r="ZR4" s="109"/>
      <c r="ZS4" s="109"/>
      <c r="ZT4" s="109"/>
      <c r="ZU4" s="109"/>
      <c r="ZV4" s="109"/>
      <c r="ZW4" s="109"/>
      <c r="ZX4" s="109"/>
      <c r="ZY4" s="109"/>
      <c r="ZZ4" s="109"/>
      <c r="AAA4" s="109"/>
      <c r="AAB4" s="109"/>
      <c r="AAC4" s="109"/>
      <c r="AAD4" s="109"/>
      <c r="AAE4" s="110"/>
    </row>
    <row r="5" spans="1:707" ht="15" customHeight="1" x14ac:dyDescent="0.3">
      <c r="A5" s="63"/>
      <c r="B5" s="63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84" t="s">
        <v>11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143" t="s">
        <v>12</v>
      </c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 t="s">
        <v>2233</v>
      </c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 t="s">
        <v>834</v>
      </c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  <c r="IW5" s="143"/>
      <c r="IX5" s="143"/>
      <c r="IY5" s="143"/>
      <c r="IZ5" s="143"/>
      <c r="JA5" s="143"/>
      <c r="JB5" s="143"/>
      <c r="JC5" s="143"/>
      <c r="JD5" s="143"/>
      <c r="JE5" s="143"/>
      <c r="JF5" s="143"/>
      <c r="JG5" s="143"/>
      <c r="JH5" s="143"/>
      <c r="JI5" s="143"/>
      <c r="JJ5" s="143"/>
      <c r="JK5" s="143"/>
      <c r="JL5" s="143"/>
      <c r="JM5" s="143"/>
      <c r="JN5" s="143"/>
      <c r="JO5" s="143"/>
      <c r="JP5" s="143"/>
      <c r="JQ5" s="143"/>
      <c r="JR5" s="143"/>
      <c r="JS5" s="143"/>
      <c r="JT5" s="143"/>
      <c r="JU5" s="143"/>
      <c r="JV5" s="143"/>
      <c r="JW5" s="143"/>
      <c r="JX5" s="143"/>
      <c r="JY5" s="143"/>
      <c r="JZ5" s="143"/>
      <c r="KA5" s="143"/>
      <c r="KB5" s="143"/>
      <c r="KC5" s="143"/>
      <c r="KD5" s="143"/>
      <c r="KE5" s="143"/>
      <c r="KF5" s="143"/>
      <c r="KG5" s="143"/>
      <c r="KH5" s="143"/>
      <c r="KI5" s="143"/>
      <c r="KJ5" s="143"/>
      <c r="KK5" s="143"/>
      <c r="KL5" s="143"/>
      <c r="KM5" s="143"/>
      <c r="KN5" s="143"/>
      <c r="KO5" s="143"/>
      <c r="KP5" s="143"/>
      <c r="KQ5" s="143"/>
      <c r="KR5" s="143"/>
      <c r="KS5" s="143"/>
      <c r="KT5" s="143"/>
      <c r="KU5" s="143"/>
      <c r="KV5" s="143"/>
      <c r="KW5" s="78" t="s">
        <v>835</v>
      </c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64" t="s">
        <v>382</v>
      </c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129" t="s">
        <v>14</v>
      </c>
      <c r="OS5" s="129"/>
      <c r="OT5" s="129"/>
      <c r="OU5" s="129"/>
      <c r="OV5" s="129"/>
      <c r="OW5" s="129"/>
      <c r="OX5" s="129"/>
      <c r="OY5" s="129"/>
      <c r="OZ5" s="129"/>
      <c r="PA5" s="129"/>
      <c r="PB5" s="129"/>
      <c r="PC5" s="129"/>
      <c r="PD5" s="129"/>
      <c r="PE5" s="129"/>
      <c r="PF5" s="129"/>
      <c r="PG5" s="129"/>
      <c r="PH5" s="129"/>
      <c r="PI5" s="129"/>
      <c r="PJ5" s="129"/>
      <c r="PK5" s="129"/>
      <c r="PL5" s="129"/>
      <c r="PM5" s="129"/>
      <c r="PN5" s="129"/>
      <c r="PO5" s="129"/>
      <c r="PP5" s="129"/>
      <c r="PQ5" s="129"/>
      <c r="PR5" s="129"/>
      <c r="PS5" s="129"/>
      <c r="PT5" s="129"/>
      <c r="PU5" s="129"/>
      <c r="PV5" s="155" t="s">
        <v>383</v>
      </c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55"/>
      <c r="QR5" s="155"/>
      <c r="QS5" s="155"/>
      <c r="QT5" s="155"/>
      <c r="QU5" s="155"/>
      <c r="QV5" s="155"/>
      <c r="QW5" s="155"/>
      <c r="QX5" s="155"/>
      <c r="QY5" s="155"/>
      <c r="QZ5" s="155"/>
      <c r="RA5" s="155"/>
      <c r="RB5" s="155"/>
      <c r="RC5" s="155"/>
      <c r="RD5" s="155"/>
      <c r="RE5" s="155"/>
      <c r="RF5" s="130" t="s">
        <v>384</v>
      </c>
      <c r="RG5" s="130"/>
      <c r="RH5" s="130"/>
      <c r="RI5" s="130"/>
      <c r="RJ5" s="130"/>
      <c r="RK5" s="130"/>
      <c r="RL5" s="130"/>
      <c r="RM5" s="130"/>
      <c r="RN5" s="130"/>
      <c r="RO5" s="130"/>
      <c r="RP5" s="130"/>
      <c r="RQ5" s="130"/>
      <c r="RR5" s="130"/>
      <c r="RS5" s="130"/>
      <c r="RT5" s="130"/>
      <c r="RU5" s="130"/>
      <c r="RV5" s="130"/>
      <c r="RW5" s="130"/>
      <c r="RX5" s="130"/>
      <c r="RY5" s="130"/>
      <c r="RZ5" s="130"/>
      <c r="SA5" s="130"/>
      <c r="SB5" s="130"/>
      <c r="SC5" s="130"/>
      <c r="SD5" s="130"/>
      <c r="SE5" s="130"/>
      <c r="SF5" s="130"/>
      <c r="SG5" s="130"/>
      <c r="SH5" s="130"/>
      <c r="SI5" s="130"/>
      <c r="SJ5" s="130"/>
      <c r="SK5" s="130"/>
      <c r="SL5" s="130"/>
      <c r="SM5" s="155" t="s">
        <v>15</v>
      </c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155"/>
      <c r="TO5" s="155"/>
      <c r="TP5" s="155"/>
      <c r="TQ5" s="155"/>
      <c r="TR5" s="155"/>
      <c r="TS5" s="155"/>
      <c r="TT5" s="155"/>
      <c r="TU5" s="155"/>
      <c r="TV5" s="155"/>
      <c r="TW5" s="155"/>
      <c r="TX5" s="155"/>
      <c r="TY5" s="155"/>
      <c r="TZ5" s="155"/>
      <c r="UA5" s="155"/>
      <c r="UB5" s="155"/>
      <c r="UC5" s="71" t="s">
        <v>16</v>
      </c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  <c r="ZQ5" s="71"/>
      <c r="ZR5" s="71"/>
      <c r="ZS5" s="71"/>
      <c r="ZT5" s="71"/>
      <c r="ZU5" s="71"/>
      <c r="ZV5" s="71"/>
      <c r="ZW5" s="71"/>
      <c r="ZX5" s="71"/>
      <c r="ZY5" s="71"/>
      <c r="ZZ5" s="71"/>
      <c r="AAA5" s="71"/>
      <c r="AAB5" s="71"/>
      <c r="AAC5" s="71"/>
      <c r="AAD5" s="71"/>
      <c r="AAE5" s="71"/>
    </row>
    <row r="6" spans="1:707" ht="4.2" hidden="1" customHeight="1" x14ac:dyDescent="0.3">
      <c r="A6" s="63"/>
      <c r="B6" s="6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151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78"/>
      <c r="MB6" s="78"/>
      <c r="MC6" s="78"/>
      <c r="MD6" s="78"/>
      <c r="ME6" s="78"/>
      <c r="MF6" s="78"/>
      <c r="MG6" s="78"/>
      <c r="MH6" s="78"/>
      <c r="MI6" s="78"/>
      <c r="MJ6" s="78"/>
      <c r="MK6" s="78"/>
      <c r="ML6" s="78"/>
      <c r="MM6" s="78"/>
      <c r="MN6" s="78"/>
      <c r="MO6" s="78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129"/>
      <c r="OS6" s="129"/>
      <c r="OT6" s="129"/>
      <c r="OU6" s="129"/>
      <c r="OV6" s="129"/>
      <c r="OW6" s="129"/>
      <c r="OX6" s="129"/>
      <c r="OY6" s="129"/>
      <c r="OZ6" s="129"/>
      <c r="PA6" s="129"/>
      <c r="PB6" s="129"/>
      <c r="PC6" s="129"/>
      <c r="PD6" s="129"/>
      <c r="PE6" s="129"/>
      <c r="PF6" s="129"/>
      <c r="PG6" s="129"/>
      <c r="PH6" s="129"/>
      <c r="PI6" s="129"/>
      <c r="PJ6" s="129"/>
      <c r="PK6" s="129"/>
      <c r="PL6" s="129"/>
      <c r="PM6" s="129"/>
      <c r="PN6" s="129"/>
      <c r="PO6" s="129"/>
      <c r="PP6" s="129"/>
      <c r="PQ6" s="129"/>
      <c r="PR6" s="129"/>
      <c r="PS6" s="129"/>
      <c r="PT6" s="129"/>
      <c r="PU6" s="129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56"/>
      <c r="QR6" s="156"/>
      <c r="QS6" s="156"/>
      <c r="QT6" s="156"/>
      <c r="QU6" s="156"/>
      <c r="QV6" s="156"/>
      <c r="QW6" s="156"/>
      <c r="QX6" s="156"/>
      <c r="QY6" s="156"/>
      <c r="QZ6" s="156"/>
      <c r="RA6" s="156"/>
      <c r="RB6" s="156"/>
      <c r="RC6" s="156"/>
      <c r="RD6" s="156"/>
      <c r="RE6" s="156"/>
      <c r="RF6" s="130"/>
      <c r="RG6" s="130"/>
      <c r="RH6" s="130"/>
      <c r="RI6" s="130"/>
      <c r="RJ6" s="130"/>
      <c r="RK6" s="130"/>
      <c r="RL6" s="130"/>
      <c r="RM6" s="130"/>
      <c r="RN6" s="130"/>
      <c r="RO6" s="130"/>
      <c r="RP6" s="130"/>
      <c r="RQ6" s="130"/>
      <c r="RR6" s="130"/>
      <c r="RS6" s="130"/>
      <c r="RT6" s="130"/>
      <c r="RU6" s="130"/>
      <c r="RV6" s="130"/>
      <c r="RW6" s="130"/>
      <c r="RX6" s="130"/>
      <c r="RY6" s="130"/>
      <c r="RZ6" s="130"/>
      <c r="SA6" s="130"/>
      <c r="SB6" s="130"/>
      <c r="SC6" s="130"/>
      <c r="SD6" s="130"/>
      <c r="SE6" s="130"/>
      <c r="SF6" s="130"/>
      <c r="SG6" s="130"/>
      <c r="SH6" s="130"/>
      <c r="SI6" s="130"/>
      <c r="SJ6" s="130"/>
      <c r="SK6" s="130"/>
      <c r="SL6" s="130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156"/>
      <c r="TO6" s="156"/>
      <c r="TP6" s="156"/>
      <c r="TQ6" s="156"/>
      <c r="TR6" s="156"/>
      <c r="TS6" s="156"/>
      <c r="TT6" s="156"/>
      <c r="TU6" s="156"/>
      <c r="TV6" s="156"/>
      <c r="TW6" s="156"/>
      <c r="TX6" s="156"/>
      <c r="TY6" s="156"/>
      <c r="TZ6" s="156"/>
      <c r="UA6" s="156"/>
      <c r="UB6" s="156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</row>
    <row r="7" spans="1:707" ht="16.2" hidden="1" customHeight="1" x14ac:dyDescent="0.3">
      <c r="A7" s="63"/>
      <c r="B7" s="6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151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153"/>
      <c r="KI7" s="153"/>
      <c r="KJ7" s="153"/>
      <c r="KK7" s="153"/>
      <c r="KL7" s="153"/>
      <c r="KM7" s="153"/>
      <c r="KN7" s="153"/>
      <c r="KO7" s="153"/>
      <c r="KP7" s="153"/>
      <c r="KQ7" s="153"/>
      <c r="KR7" s="153"/>
      <c r="KS7" s="153"/>
      <c r="KT7" s="153"/>
      <c r="KU7" s="153"/>
      <c r="KV7" s="153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78"/>
      <c r="MB7" s="78"/>
      <c r="MC7" s="78"/>
      <c r="MD7" s="78"/>
      <c r="ME7" s="78"/>
      <c r="MF7" s="78"/>
      <c r="MG7" s="78"/>
      <c r="MH7" s="78"/>
      <c r="MI7" s="78"/>
      <c r="MJ7" s="78"/>
      <c r="MK7" s="78"/>
      <c r="ML7" s="78"/>
      <c r="MM7" s="78"/>
      <c r="MN7" s="78"/>
      <c r="MO7" s="78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129"/>
      <c r="OS7" s="129"/>
      <c r="OT7" s="129"/>
      <c r="OU7" s="129"/>
      <c r="OV7" s="129"/>
      <c r="OW7" s="129"/>
      <c r="OX7" s="129"/>
      <c r="OY7" s="129"/>
      <c r="OZ7" s="129"/>
      <c r="PA7" s="129"/>
      <c r="PB7" s="129"/>
      <c r="PC7" s="129"/>
      <c r="PD7" s="129"/>
      <c r="PE7" s="129"/>
      <c r="PF7" s="129"/>
      <c r="PG7" s="129"/>
      <c r="PH7" s="129"/>
      <c r="PI7" s="129"/>
      <c r="PJ7" s="129"/>
      <c r="PK7" s="129"/>
      <c r="PL7" s="129"/>
      <c r="PM7" s="129"/>
      <c r="PN7" s="129"/>
      <c r="PO7" s="129"/>
      <c r="PP7" s="129"/>
      <c r="PQ7" s="129"/>
      <c r="PR7" s="129"/>
      <c r="PS7" s="129"/>
      <c r="PT7" s="129"/>
      <c r="PU7" s="129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56"/>
      <c r="QR7" s="156"/>
      <c r="QS7" s="156"/>
      <c r="QT7" s="156"/>
      <c r="QU7" s="156"/>
      <c r="QV7" s="156"/>
      <c r="QW7" s="156"/>
      <c r="QX7" s="156"/>
      <c r="QY7" s="156"/>
      <c r="QZ7" s="156"/>
      <c r="RA7" s="156"/>
      <c r="RB7" s="156"/>
      <c r="RC7" s="156"/>
      <c r="RD7" s="156"/>
      <c r="RE7" s="156"/>
      <c r="RF7" s="130"/>
      <c r="RG7" s="130"/>
      <c r="RH7" s="130"/>
      <c r="RI7" s="130"/>
      <c r="RJ7" s="130"/>
      <c r="RK7" s="130"/>
      <c r="RL7" s="130"/>
      <c r="RM7" s="130"/>
      <c r="RN7" s="130"/>
      <c r="RO7" s="130"/>
      <c r="RP7" s="130"/>
      <c r="RQ7" s="130"/>
      <c r="RR7" s="130"/>
      <c r="RS7" s="130"/>
      <c r="RT7" s="130"/>
      <c r="RU7" s="130"/>
      <c r="RV7" s="130"/>
      <c r="RW7" s="130"/>
      <c r="RX7" s="130"/>
      <c r="RY7" s="130"/>
      <c r="RZ7" s="130"/>
      <c r="SA7" s="130"/>
      <c r="SB7" s="130"/>
      <c r="SC7" s="130"/>
      <c r="SD7" s="130"/>
      <c r="SE7" s="130"/>
      <c r="SF7" s="130"/>
      <c r="SG7" s="130"/>
      <c r="SH7" s="130"/>
      <c r="SI7" s="130"/>
      <c r="SJ7" s="130"/>
      <c r="SK7" s="130"/>
      <c r="SL7" s="130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156"/>
      <c r="TO7" s="156"/>
      <c r="TP7" s="156"/>
      <c r="TQ7" s="156"/>
      <c r="TR7" s="156"/>
      <c r="TS7" s="156"/>
      <c r="TT7" s="156"/>
      <c r="TU7" s="156"/>
      <c r="TV7" s="156"/>
      <c r="TW7" s="156"/>
      <c r="TX7" s="156"/>
      <c r="TY7" s="156"/>
      <c r="TZ7" s="156"/>
      <c r="UA7" s="156"/>
      <c r="UB7" s="156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  <c r="ZQ7" s="71"/>
      <c r="ZR7" s="71"/>
      <c r="ZS7" s="71"/>
      <c r="ZT7" s="71"/>
      <c r="ZU7" s="71"/>
      <c r="ZV7" s="71"/>
      <c r="ZW7" s="71"/>
      <c r="ZX7" s="71"/>
      <c r="ZY7" s="71"/>
      <c r="ZZ7" s="71"/>
      <c r="AAA7" s="71"/>
      <c r="AAB7" s="71"/>
      <c r="AAC7" s="71"/>
      <c r="AAD7" s="71"/>
      <c r="AAE7" s="71"/>
    </row>
    <row r="8" spans="1:707" ht="17.399999999999999" hidden="1" customHeight="1" x14ac:dyDescent="0.3">
      <c r="A8" s="63"/>
      <c r="B8" s="6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151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78"/>
      <c r="MB8" s="78"/>
      <c r="MC8" s="78"/>
      <c r="MD8" s="78"/>
      <c r="ME8" s="78"/>
      <c r="MF8" s="78"/>
      <c r="MG8" s="78"/>
      <c r="MH8" s="78"/>
      <c r="MI8" s="78"/>
      <c r="MJ8" s="78"/>
      <c r="MK8" s="78"/>
      <c r="ML8" s="78"/>
      <c r="MM8" s="78"/>
      <c r="MN8" s="78"/>
      <c r="MO8" s="78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129"/>
      <c r="OS8" s="129"/>
      <c r="OT8" s="129"/>
      <c r="OU8" s="129"/>
      <c r="OV8" s="129"/>
      <c r="OW8" s="129"/>
      <c r="OX8" s="129"/>
      <c r="OY8" s="129"/>
      <c r="OZ8" s="129"/>
      <c r="PA8" s="129"/>
      <c r="PB8" s="129"/>
      <c r="PC8" s="129"/>
      <c r="PD8" s="129"/>
      <c r="PE8" s="129"/>
      <c r="PF8" s="129"/>
      <c r="PG8" s="129"/>
      <c r="PH8" s="129"/>
      <c r="PI8" s="129"/>
      <c r="PJ8" s="129"/>
      <c r="PK8" s="129"/>
      <c r="PL8" s="129"/>
      <c r="PM8" s="129"/>
      <c r="PN8" s="129"/>
      <c r="PO8" s="129"/>
      <c r="PP8" s="129"/>
      <c r="PQ8" s="129"/>
      <c r="PR8" s="129"/>
      <c r="PS8" s="129"/>
      <c r="PT8" s="129"/>
      <c r="PU8" s="129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56"/>
      <c r="QR8" s="156"/>
      <c r="QS8" s="156"/>
      <c r="QT8" s="156"/>
      <c r="QU8" s="156"/>
      <c r="QV8" s="156"/>
      <c r="QW8" s="156"/>
      <c r="QX8" s="156"/>
      <c r="QY8" s="156"/>
      <c r="QZ8" s="156"/>
      <c r="RA8" s="156"/>
      <c r="RB8" s="156"/>
      <c r="RC8" s="156"/>
      <c r="RD8" s="156"/>
      <c r="RE8" s="156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30"/>
      <c r="RY8" s="130"/>
      <c r="RZ8" s="130"/>
      <c r="SA8" s="130"/>
      <c r="SB8" s="130"/>
      <c r="SC8" s="130"/>
      <c r="SD8" s="130"/>
      <c r="SE8" s="130"/>
      <c r="SF8" s="130"/>
      <c r="SG8" s="130"/>
      <c r="SH8" s="130"/>
      <c r="SI8" s="130"/>
      <c r="SJ8" s="130"/>
      <c r="SK8" s="130"/>
      <c r="SL8" s="130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156"/>
      <c r="TO8" s="156"/>
      <c r="TP8" s="156"/>
      <c r="TQ8" s="156"/>
      <c r="TR8" s="156"/>
      <c r="TS8" s="156"/>
      <c r="TT8" s="156"/>
      <c r="TU8" s="156"/>
      <c r="TV8" s="156"/>
      <c r="TW8" s="156"/>
      <c r="TX8" s="156"/>
      <c r="TY8" s="156"/>
      <c r="TZ8" s="156"/>
      <c r="UA8" s="156"/>
      <c r="UB8" s="156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</row>
    <row r="9" spans="1:707" ht="18" hidden="1" customHeight="1" x14ac:dyDescent="0.3">
      <c r="A9" s="63"/>
      <c r="B9" s="6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151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78"/>
      <c r="MB9" s="78"/>
      <c r="MC9" s="78"/>
      <c r="MD9" s="78"/>
      <c r="ME9" s="78"/>
      <c r="MF9" s="78"/>
      <c r="MG9" s="78"/>
      <c r="MH9" s="78"/>
      <c r="MI9" s="78"/>
      <c r="MJ9" s="78"/>
      <c r="MK9" s="78"/>
      <c r="ML9" s="78"/>
      <c r="MM9" s="78"/>
      <c r="MN9" s="78"/>
      <c r="MO9" s="78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129"/>
      <c r="OS9" s="129"/>
      <c r="OT9" s="129"/>
      <c r="OU9" s="129"/>
      <c r="OV9" s="129"/>
      <c r="OW9" s="129"/>
      <c r="OX9" s="129"/>
      <c r="OY9" s="129"/>
      <c r="OZ9" s="129"/>
      <c r="PA9" s="129"/>
      <c r="PB9" s="129"/>
      <c r="PC9" s="129"/>
      <c r="PD9" s="129"/>
      <c r="PE9" s="129"/>
      <c r="PF9" s="129"/>
      <c r="PG9" s="129"/>
      <c r="PH9" s="129"/>
      <c r="PI9" s="129"/>
      <c r="PJ9" s="129"/>
      <c r="PK9" s="129"/>
      <c r="PL9" s="129"/>
      <c r="PM9" s="129"/>
      <c r="PN9" s="129"/>
      <c r="PO9" s="129"/>
      <c r="PP9" s="129"/>
      <c r="PQ9" s="129"/>
      <c r="PR9" s="129"/>
      <c r="PS9" s="129"/>
      <c r="PT9" s="129"/>
      <c r="PU9" s="129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56"/>
      <c r="QR9" s="156"/>
      <c r="QS9" s="156"/>
      <c r="QT9" s="156"/>
      <c r="QU9" s="156"/>
      <c r="QV9" s="156"/>
      <c r="QW9" s="156"/>
      <c r="QX9" s="156"/>
      <c r="QY9" s="156"/>
      <c r="QZ9" s="156"/>
      <c r="RA9" s="156"/>
      <c r="RB9" s="156"/>
      <c r="RC9" s="156"/>
      <c r="RD9" s="156"/>
      <c r="RE9" s="156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30"/>
      <c r="RY9" s="130"/>
      <c r="RZ9" s="130"/>
      <c r="SA9" s="130"/>
      <c r="SB9" s="130"/>
      <c r="SC9" s="130"/>
      <c r="SD9" s="130"/>
      <c r="SE9" s="130"/>
      <c r="SF9" s="130"/>
      <c r="SG9" s="130"/>
      <c r="SH9" s="130"/>
      <c r="SI9" s="130"/>
      <c r="SJ9" s="130"/>
      <c r="SK9" s="130"/>
      <c r="SL9" s="130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156"/>
      <c r="TO9" s="156"/>
      <c r="TP9" s="156"/>
      <c r="TQ9" s="156"/>
      <c r="TR9" s="156"/>
      <c r="TS9" s="156"/>
      <c r="TT9" s="156"/>
      <c r="TU9" s="156"/>
      <c r="TV9" s="156"/>
      <c r="TW9" s="156"/>
      <c r="TX9" s="156"/>
      <c r="TY9" s="156"/>
      <c r="TZ9" s="156"/>
      <c r="UA9" s="156"/>
      <c r="UB9" s="156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  <c r="ZQ9" s="71"/>
      <c r="ZR9" s="71"/>
      <c r="ZS9" s="71"/>
      <c r="ZT9" s="71"/>
      <c r="ZU9" s="71"/>
      <c r="ZV9" s="71"/>
      <c r="ZW9" s="71"/>
      <c r="ZX9" s="71"/>
      <c r="ZY9" s="71"/>
      <c r="ZZ9" s="71"/>
      <c r="AAA9" s="71"/>
      <c r="AAB9" s="71"/>
      <c r="AAC9" s="71"/>
      <c r="AAD9" s="71"/>
      <c r="AAE9" s="71"/>
    </row>
    <row r="10" spans="1:707" ht="30" hidden="1" customHeight="1" x14ac:dyDescent="0.3">
      <c r="A10" s="63"/>
      <c r="B10" s="6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152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154"/>
      <c r="KI10" s="154"/>
      <c r="KJ10" s="154"/>
      <c r="KK10" s="154"/>
      <c r="KL10" s="154"/>
      <c r="KM10" s="154"/>
      <c r="KN10" s="154"/>
      <c r="KO10" s="154"/>
      <c r="KP10" s="154"/>
      <c r="KQ10" s="154"/>
      <c r="KR10" s="154"/>
      <c r="KS10" s="154"/>
      <c r="KT10" s="154"/>
      <c r="KU10" s="154"/>
      <c r="KV10" s="154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78"/>
      <c r="MB10" s="78"/>
      <c r="MC10" s="78"/>
      <c r="MD10" s="78"/>
      <c r="ME10" s="78"/>
      <c r="MF10" s="78"/>
      <c r="MG10" s="78"/>
      <c r="MH10" s="78"/>
      <c r="MI10" s="78"/>
      <c r="MJ10" s="78"/>
      <c r="MK10" s="78"/>
      <c r="ML10" s="78"/>
      <c r="MM10" s="78"/>
      <c r="MN10" s="78"/>
      <c r="MO10" s="78"/>
      <c r="MP10" s="66"/>
      <c r="MQ10" s="66"/>
      <c r="MR10" s="66"/>
      <c r="MS10" s="66"/>
      <c r="MT10" s="66"/>
      <c r="MU10" s="66"/>
      <c r="MV10" s="66"/>
      <c r="MW10" s="66"/>
      <c r="MX10" s="66"/>
      <c r="MY10" s="66"/>
      <c r="MZ10" s="66"/>
      <c r="NA10" s="66"/>
      <c r="NB10" s="66"/>
      <c r="NC10" s="66"/>
      <c r="ND10" s="66"/>
      <c r="NE10" s="66"/>
      <c r="NF10" s="66"/>
      <c r="NG10" s="66"/>
      <c r="NH10" s="66"/>
      <c r="NI10" s="66"/>
      <c r="NJ10" s="66"/>
      <c r="NK10" s="66"/>
      <c r="NL10" s="66"/>
      <c r="NM10" s="66"/>
      <c r="NN10" s="66"/>
      <c r="NO10" s="66"/>
      <c r="NP10" s="66"/>
      <c r="NQ10" s="66"/>
      <c r="NR10" s="66"/>
      <c r="NS10" s="66"/>
      <c r="NT10" s="66"/>
      <c r="NU10" s="66"/>
      <c r="NV10" s="66"/>
      <c r="NW10" s="66"/>
      <c r="NX10" s="66"/>
      <c r="NY10" s="66"/>
      <c r="NZ10" s="66"/>
      <c r="OA10" s="66"/>
      <c r="OB10" s="66"/>
      <c r="OC10" s="66"/>
      <c r="OD10" s="66"/>
      <c r="OE10" s="66"/>
      <c r="OF10" s="66"/>
      <c r="OG10" s="66"/>
      <c r="OH10" s="66"/>
      <c r="OI10" s="66"/>
      <c r="OJ10" s="66"/>
      <c r="OK10" s="66"/>
      <c r="OL10" s="66"/>
      <c r="OM10" s="66"/>
      <c r="ON10" s="66"/>
      <c r="OO10" s="66"/>
      <c r="OP10" s="66"/>
      <c r="OQ10" s="66"/>
      <c r="OR10" s="129"/>
      <c r="OS10" s="129"/>
      <c r="OT10" s="129"/>
      <c r="OU10" s="129"/>
      <c r="OV10" s="129"/>
      <c r="OW10" s="129"/>
      <c r="OX10" s="129"/>
      <c r="OY10" s="129"/>
      <c r="OZ10" s="129"/>
      <c r="PA10" s="129"/>
      <c r="PB10" s="129"/>
      <c r="PC10" s="129"/>
      <c r="PD10" s="129"/>
      <c r="PE10" s="129"/>
      <c r="PF10" s="129"/>
      <c r="PG10" s="129"/>
      <c r="PH10" s="129"/>
      <c r="PI10" s="129"/>
      <c r="PJ10" s="129"/>
      <c r="PK10" s="129"/>
      <c r="PL10" s="129"/>
      <c r="PM10" s="129"/>
      <c r="PN10" s="129"/>
      <c r="PO10" s="129"/>
      <c r="PP10" s="129"/>
      <c r="PQ10" s="129"/>
      <c r="PR10" s="129"/>
      <c r="PS10" s="129"/>
      <c r="PT10" s="129"/>
      <c r="PU10" s="129"/>
      <c r="PV10" s="157"/>
      <c r="PW10" s="157"/>
      <c r="PX10" s="157"/>
      <c r="PY10" s="157"/>
      <c r="PZ10" s="157"/>
      <c r="QA10" s="157"/>
      <c r="QB10" s="157"/>
      <c r="QC10" s="157"/>
      <c r="QD10" s="157"/>
      <c r="QE10" s="157"/>
      <c r="QF10" s="157"/>
      <c r="QG10" s="157"/>
      <c r="QH10" s="157"/>
      <c r="QI10" s="157"/>
      <c r="QJ10" s="157"/>
      <c r="QK10" s="157"/>
      <c r="QL10" s="157"/>
      <c r="QM10" s="157"/>
      <c r="QN10" s="157"/>
      <c r="QO10" s="157"/>
      <c r="QP10" s="157"/>
      <c r="QQ10" s="157"/>
      <c r="QR10" s="157"/>
      <c r="QS10" s="157"/>
      <c r="QT10" s="157"/>
      <c r="QU10" s="157"/>
      <c r="QV10" s="157"/>
      <c r="QW10" s="157"/>
      <c r="QX10" s="157"/>
      <c r="QY10" s="157"/>
      <c r="QZ10" s="157"/>
      <c r="RA10" s="157"/>
      <c r="RB10" s="157"/>
      <c r="RC10" s="157"/>
      <c r="RD10" s="157"/>
      <c r="RE10" s="157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30"/>
      <c r="RY10" s="130"/>
      <c r="RZ10" s="130"/>
      <c r="SA10" s="130"/>
      <c r="SB10" s="130"/>
      <c r="SC10" s="130"/>
      <c r="SD10" s="130"/>
      <c r="SE10" s="130"/>
      <c r="SF10" s="130"/>
      <c r="SG10" s="130"/>
      <c r="SH10" s="130"/>
      <c r="SI10" s="130"/>
      <c r="SJ10" s="130"/>
      <c r="SK10" s="130"/>
      <c r="SL10" s="130"/>
      <c r="SM10" s="157"/>
      <c r="SN10" s="157"/>
      <c r="SO10" s="157"/>
      <c r="SP10" s="157"/>
      <c r="SQ10" s="157"/>
      <c r="SR10" s="157"/>
      <c r="SS10" s="157"/>
      <c r="ST10" s="157"/>
      <c r="SU10" s="157"/>
      <c r="SV10" s="157"/>
      <c r="SW10" s="157"/>
      <c r="SX10" s="157"/>
      <c r="SY10" s="157"/>
      <c r="SZ10" s="157"/>
      <c r="TA10" s="157"/>
      <c r="TB10" s="157"/>
      <c r="TC10" s="157"/>
      <c r="TD10" s="157"/>
      <c r="TE10" s="157"/>
      <c r="TF10" s="157"/>
      <c r="TG10" s="157"/>
      <c r="TH10" s="157"/>
      <c r="TI10" s="157"/>
      <c r="TJ10" s="157"/>
      <c r="TK10" s="157"/>
      <c r="TL10" s="157"/>
      <c r="TM10" s="157"/>
      <c r="TN10" s="157"/>
      <c r="TO10" s="157"/>
      <c r="TP10" s="157"/>
      <c r="TQ10" s="157"/>
      <c r="TR10" s="157"/>
      <c r="TS10" s="157"/>
      <c r="TT10" s="157"/>
      <c r="TU10" s="157"/>
      <c r="TV10" s="157"/>
      <c r="TW10" s="157"/>
      <c r="TX10" s="157"/>
      <c r="TY10" s="157"/>
      <c r="TZ10" s="157"/>
      <c r="UA10" s="157"/>
      <c r="UB10" s="157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  <c r="ZQ10" s="71"/>
      <c r="ZR10" s="71"/>
      <c r="ZS10" s="71"/>
      <c r="ZT10" s="71"/>
      <c r="ZU10" s="71"/>
      <c r="ZV10" s="71"/>
      <c r="ZW10" s="71"/>
      <c r="ZX10" s="71"/>
      <c r="ZY10" s="71"/>
      <c r="ZZ10" s="71"/>
      <c r="AAA10" s="71"/>
      <c r="AAB10" s="71"/>
      <c r="AAC10" s="71"/>
      <c r="AAD10" s="71"/>
      <c r="AAE10" s="71"/>
    </row>
    <row r="11" spans="1:707" ht="15.6" x14ac:dyDescent="0.3">
      <c r="A11" s="63"/>
      <c r="B11" s="63"/>
      <c r="C11" s="85" t="s">
        <v>2234</v>
      </c>
      <c r="D11" s="81" t="s">
        <v>18</v>
      </c>
      <c r="E11" s="81" t="s">
        <v>19</v>
      </c>
      <c r="F11" s="78" t="s">
        <v>2235</v>
      </c>
      <c r="G11" s="78" t="s">
        <v>21</v>
      </c>
      <c r="H11" s="78" t="s">
        <v>22</v>
      </c>
      <c r="I11" s="78" t="s">
        <v>2236</v>
      </c>
      <c r="J11" s="78" t="s">
        <v>24</v>
      </c>
      <c r="K11" s="78" t="s">
        <v>25</v>
      </c>
      <c r="L11" s="81" t="s">
        <v>2237</v>
      </c>
      <c r="M11" s="81" t="s">
        <v>24</v>
      </c>
      <c r="N11" s="81" t="s">
        <v>25</v>
      </c>
      <c r="O11" s="81" t="s">
        <v>2238</v>
      </c>
      <c r="P11" s="81" t="s">
        <v>28</v>
      </c>
      <c r="Q11" s="81" t="s">
        <v>29</v>
      </c>
      <c r="R11" s="81" t="s">
        <v>2239</v>
      </c>
      <c r="S11" s="81" t="s">
        <v>19</v>
      </c>
      <c r="T11" s="81" t="s">
        <v>31</v>
      </c>
      <c r="U11" s="81" t="s">
        <v>2240</v>
      </c>
      <c r="V11" s="81" t="s">
        <v>19</v>
      </c>
      <c r="W11" s="81" t="s">
        <v>31</v>
      </c>
      <c r="X11" s="84" t="s">
        <v>2241</v>
      </c>
      <c r="Y11" s="64" t="s">
        <v>25</v>
      </c>
      <c r="Z11" s="85" t="s">
        <v>34</v>
      </c>
      <c r="AA11" s="81" t="s">
        <v>2242</v>
      </c>
      <c r="AB11" s="81" t="s">
        <v>36</v>
      </c>
      <c r="AC11" s="81" t="s">
        <v>37</v>
      </c>
      <c r="AD11" s="81" t="s">
        <v>2243</v>
      </c>
      <c r="AE11" s="81" t="s">
        <v>29</v>
      </c>
      <c r="AF11" s="81" t="s">
        <v>18</v>
      </c>
      <c r="AG11" s="81" t="s">
        <v>2244</v>
      </c>
      <c r="AH11" s="81" t="s">
        <v>31</v>
      </c>
      <c r="AI11" s="81" t="s">
        <v>21</v>
      </c>
      <c r="AJ11" s="79" t="s">
        <v>2245</v>
      </c>
      <c r="AK11" s="108"/>
      <c r="AL11" s="108"/>
      <c r="AM11" s="79" t="s">
        <v>2246</v>
      </c>
      <c r="AN11" s="108"/>
      <c r="AO11" s="108"/>
      <c r="AP11" s="79" t="s">
        <v>2247</v>
      </c>
      <c r="AQ11" s="108"/>
      <c r="AR11" s="108"/>
      <c r="AS11" s="79" t="s">
        <v>2248</v>
      </c>
      <c r="AT11" s="108"/>
      <c r="AU11" s="108"/>
      <c r="AV11" s="79" t="s">
        <v>2249</v>
      </c>
      <c r="AW11" s="108"/>
      <c r="AX11" s="108"/>
      <c r="AY11" s="79" t="s">
        <v>2250</v>
      </c>
      <c r="AZ11" s="108"/>
      <c r="BA11" s="108"/>
      <c r="BB11" s="79" t="s">
        <v>2251</v>
      </c>
      <c r="BC11" s="108"/>
      <c r="BD11" s="108"/>
      <c r="BE11" s="78" t="s">
        <v>2252</v>
      </c>
      <c r="BF11" s="78"/>
      <c r="BG11" s="78"/>
      <c r="BH11" s="145" t="s">
        <v>2253</v>
      </c>
      <c r="BI11" s="146"/>
      <c r="BJ11" s="147"/>
      <c r="BK11" s="84" t="s">
        <v>2254</v>
      </c>
      <c r="BL11" s="64"/>
      <c r="BM11" s="85"/>
      <c r="BN11" s="84" t="s">
        <v>2255</v>
      </c>
      <c r="BO11" s="64"/>
      <c r="BP11" s="85"/>
      <c r="BQ11" s="84" t="s">
        <v>2256</v>
      </c>
      <c r="BR11" s="64"/>
      <c r="BS11" s="85"/>
      <c r="BT11" s="84" t="s">
        <v>2257</v>
      </c>
      <c r="BU11" s="64"/>
      <c r="BV11" s="85"/>
      <c r="BW11" s="145" t="s">
        <v>2258</v>
      </c>
      <c r="BX11" s="146"/>
      <c r="BY11" s="146"/>
      <c r="BZ11" s="146" t="s">
        <v>2259</v>
      </c>
      <c r="CA11" s="146"/>
      <c r="CB11" s="146"/>
      <c r="CC11" s="146" t="s">
        <v>2260</v>
      </c>
      <c r="CD11" s="146"/>
      <c r="CE11" s="146"/>
      <c r="CF11" s="146" t="s">
        <v>2261</v>
      </c>
      <c r="CG11" s="146"/>
      <c r="CH11" s="146"/>
      <c r="CI11" s="146" t="s">
        <v>2262</v>
      </c>
      <c r="CJ11" s="146"/>
      <c r="CK11" s="146"/>
      <c r="CL11" s="146" t="s">
        <v>2263</v>
      </c>
      <c r="CM11" s="146"/>
      <c r="CN11" s="147"/>
      <c r="CO11" s="85" t="s">
        <v>2264</v>
      </c>
      <c r="CP11" s="81"/>
      <c r="CQ11" s="81"/>
      <c r="CR11" s="84" t="s">
        <v>2265</v>
      </c>
      <c r="CS11" s="64"/>
      <c r="CT11" s="85"/>
      <c r="CU11" s="84" t="s">
        <v>2266</v>
      </c>
      <c r="CV11" s="64"/>
      <c r="CW11" s="85"/>
      <c r="CX11" s="81" t="s">
        <v>2267</v>
      </c>
      <c r="CY11" s="81"/>
      <c r="CZ11" s="81"/>
      <c r="DA11" s="81" t="s">
        <v>2268</v>
      </c>
      <c r="DB11" s="81"/>
      <c r="DC11" s="81"/>
      <c r="DD11" s="81" t="s">
        <v>2269</v>
      </c>
      <c r="DE11" s="81"/>
      <c r="DF11" s="81"/>
      <c r="DG11" s="80" t="s">
        <v>2270</v>
      </c>
      <c r="DH11" s="80"/>
      <c r="DI11" s="80"/>
      <c r="DJ11" s="81" t="s">
        <v>2271</v>
      </c>
      <c r="DK11" s="81"/>
      <c r="DL11" s="81"/>
      <c r="DM11" s="81" t="s">
        <v>2272</v>
      </c>
      <c r="DN11" s="81"/>
      <c r="DO11" s="81"/>
      <c r="DP11" s="81" t="s">
        <v>2273</v>
      </c>
      <c r="DQ11" s="81"/>
      <c r="DR11" s="81"/>
      <c r="DS11" s="81" t="s">
        <v>2274</v>
      </c>
      <c r="DT11" s="81"/>
      <c r="DU11" s="81"/>
      <c r="DV11" s="81" t="s">
        <v>2275</v>
      </c>
      <c r="DW11" s="81"/>
      <c r="DX11" s="81"/>
      <c r="DY11" s="80" t="s">
        <v>2276</v>
      </c>
      <c r="DZ11" s="80"/>
      <c r="EA11" s="80"/>
      <c r="EB11" s="80" t="s">
        <v>2277</v>
      </c>
      <c r="EC11" s="80"/>
      <c r="ED11" s="142"/>
      <c r="EE11" s="78" t="s">
        <v>2278</v>
      </c>
      <c r="EF11" s="78"/>
      <c r="EG11" s="78"/>
      <c r="EH11" s="78" t="s">
        <v>2279</v>
      </c>
      <c r="EI11" s="78"/>
      <c r="EJ11" s="78"/>
      <c r="EK11" s="71" t="s">
        <v>2280</v>
      </c>
      <c r="EL11" s="71"/>
      <c r="EM11" s="71"/>
      <c r="EN11" s="78" t="s">
        <v>2281</v>
      </c>
      <c r="EO11" s="78"/>
      <c r="EP11" s="78"/>
      <c r="EQ11" s="78" t="s">
        <v>2282</v>
      </c>
      <c r="ER11" s="78"/>
      <c r="ES11" s="79"/>
      <c r="ET11" s="78" t="s">
        <v>2283</v>
      </c>
      <c r="EU11" s="78"/>
      <c r="EV11" s="78"/>
      <c r="EW11" s="78" t="s">
        <v>2284</v>
      </c>
      <c r="EX11" s="78"/>
      <c r="EY11" s="78"/>
      <c r="EZ11" s="78" t="s">
        <v>2285</v>
      </c>
      <c r="FA11" s="78"/>
      <c r="FB11" s="78"/>
      <c r="FC11" s="78" t="s">
        <v>2286</v>
      </c>
      <c r="FD11" s="78"/>
      <c r="FE11" s="78"/>
      <c r="FF11" s="78" t="s">
        <v>2287</v>
      </c>
      <c r="FG11" s="78"/>
      <c r="FH11" s="78"/>
      <c r="FI11" s="78" t="s">
        <v>2288</v>
      </c>
      <c r="FJ11" s="78"/>
      <c r="FK11" s="78"/>
      <c r="FL11" s="78" t="s">
        <v>2289</v>
      </c>
      <c r="FM11" s="78"/>
      <c r="FN11" s="78"/>
      <c r="FO11" s="78" t="s">
        <v>2290</v>
      </c>
      <c r="FP11" s="78"/>
      <c r="FQ11" s="78"/>
      <c r="FR11" s="78" t="s">
        <v>2291</v>
      </c>
      <c r="FS11" s="78"/>
      <c r="FT11" s="78"/>
      <c r="FU11" s="78" t="s">
        <v>2292</v>
      </c>
      <c r="FV11" s="78"/>
      <c r="FW11" s="79"/>
      <c r="FX11" s="75" t="s">
        <v>2293</v>
      </c>
      <c r="FY11" s="76"/>
      <c r="FZ11" s="77"/>
      <c r="GA11" s="75" t="s">
        <v>2294</v>
      </c>
      <c r="GB11" s="76"/>
      <c r="GC11" s="77"/>
      <c r="GD11" s="75" t="s">
        <v>2295</v>
      </c>
      <c r="GE11" s="76"/>
      <c r="GF11" s="77"/>
      <c r="GG11" s="75" t="s">
        <v>2296</v>
      </c>
      <c r="GH11" s="76"/>
      <c r="GI11" s="77"/>
      <c r="GJ11" s="75" t="s">
        <v>2297</v>
      </c>
      <c r="GK11" s="76"/>
      <c r="GL11" s="76"/>
      <c r="GM11" s="71" t="s">
        <v>2298</v>
      </c>
      <c r="GN11" s="71"/>
      <c r="GO11" s="71"/>
      <c r="GP11" s="76" t="s">
        <v>2299</v>
      </c>
      <c r="GQ11" s="76"/>
      <c r="GR11" s="77"/>
      <c r="GS11" s="75" t="s">
        <v>2300</v>
      </c>
      <c r="GT11" s="76"/>
      <c r="GU11" s="77"/>
      <c r="GV11" s="75" t="s">
        <v>2301</v>
      </c>
      <c r="GW11" s="76"/>
      <c r="GX11" s="77"/>
      <c r="GY11" s="75" t="s">
        <v>2302</v>
      </c>
      <c r="GZ11" s="76"/>
      <c r="HA11" s="77"/>
      <c r="HB11" s="75" t="s">
        <v>2303</v>
      </c>
      <c r="HC11" s="76"/>
      <c r="HD11" s="77"/>
      <c r="HE11" s="75" t="s">
        <v>2304</v>
      </c>
      <c r="HF11" s="76"/>
      <c r="HG11" s="77"/>
      <c r="HH11" s="75" t="s">
        <v>2305</v>
      </c>
      <c r="HI11" s="76"/>
      <c r="HJ11" s="77"/>
      <c r="HK11" s="75" t="s">
        <v>2306</v>
      </c>
      <c r="HL11" s="76"/>
      <c r="HM11" s="77"/>
      <c r="HN11" s="75" t="s">
        <v>2307</v>
      </c>
      <c r="HO11" s="76"/>
      <c r="HP11" s="77"/>
      <c r="HQ11" s="75" t="s">
        <v>2308</v>
      </c>
      <c r="HR11" s="76"/>
      <c r="HS11" s="77"/>
      <c r="HT11" s="75" t="s">
        <v>2309</v>
      </c>
      <c r="HU11" s="76"/>
      <c r="HV11" s="77"/>
      <c r="HW11" s="75" t="s">
        <v>2310</v>
      </c>
      <c r="HX11" s="76"/>
      <c r="HY11" s="77"/>
      <c r="HZ11" s="75" t="s">
        <v>2311</v>
      </c>
      <c r="IA11" s="76"/>
      <c r="IB11" s="77"/>
      <c r="IC11" s="75" t="s">
        <v>2312</v>
      </c>
      <c r="ID11" s="76"/>
      <c r="IE11" s="77"/>
      <c r="IF11" s="75" t="s">
        <v>2313</v>
      </c>
      <c r="IG11" s="76"/>
      <c r="IH11" s="77"/>
      <c r="II11" s="75" t="s">
        <v>2314</v>
      </c>
      <c r="IJ11" s="76"/>
      <c r="IK11" s="77"/>
      <c r="IL11" s="75" t="s">
        <v>2315</v>
      </c>
      <c r="IM11" s="76"/>
      <c r="IN11" s="77"/>
      <c r="IO11" s="75" t="s">
        <v>2316</v>
      </c>
      <c r="IP11" s="76"/>
      <c r="IQ11" s="77"/>
      <c r="IR11" s="75" t="s">
        <v>2317</v>
      </c>
      <c r="IS11" s="76"/>
      <c r="IT11" s="77"/>
      <c r="IU11" s="75" t="s">
        <v>2318</v>
      </c>
      <c r="IV11" s="76"/>
      <c r="IW11" s="77"/>
      <c r="IX11" s="75" t="s">
        <v>2319</v>
      </c>
      <c r="IY11" s="76"/>
      <c r="IZ11" s="77"/>
      <c r="JA11" s="75" t="s">
        <v>2320</v>
      </c>
      <c r="JB11" s="76"/>
      <c r="JC11" s="77"/>
      <c r="JD11" s="75" t="s">
        <v>2321</v>
      </c>
      <c r="JE11" s="76"/>
      <c r="JF11" s="76"/>
      <c r="JG11" s="71" t="s">
        <v>2322</v>
      </c>
      <c r="JH11" s="71"/>
      <c r="JI11" s="71"/>
      <c r="JJ11" s="71" t="s">
        <v>2323</v>
      </c>
      <c r="JK11" s="71"/>
      <c r="JL11" s="71"/>
      <c r="JM11" s="71" t="s">
        <v>2324</v>
      </c>
      <c r="JN11" s="71"/>
      <c r="JO11" s="71"/>
      <c r="JP11" s="71" t="s">
        <v>2325</v>
      </c>
      <c r="JQ11" s="71"/>
      <c r="JR11" s="71"/>
      <c r="JS11" s="71" t="s">
        <v>2326</v>
      </c>
      <c r="JT11" s="71"/>
      <c r="JU11" s="71"/>
      <c r="JV11" s="71" t="s">
        <v>2327</v>
      </c>
      <c r="JW11" s="71"/>
      <c r="JX11" s="71"/>
      <c r="JY11" s="71" t="s">
        <v>2328</v>
      </c>
      <c r="JZ11" s="71"/>
      <c r="KA11" s="71"/>
      <c r="KB11" s="71" t="s">
        <v>2329</v>
      </c>
      <c r="KC11" s="71"/>
      <c r="KD11" s="71"/>
      <c r="KE11" s="71" t="s">
        <v>2330</v>
      </c>
      <c r="KF11" s="71"/>
      <c r="KG11" s="71"/>
      <c r="KH11" s="71" t="s">
        <v>2331</v>
      </c>
      <c r="KI11" s="71"/>
      <c r="KJ11" s="71"/>
      <c r="KK11" s="71" t="s">
        <v>2332</v>
      </c>
      <c r="KL11" s="71"/>
      <c r="KM11" s="71"/>
      <c r="KN11" s="71" t="s">
        <v>2333</v>
      </c>
      <c r="KO11" s="71"/>
      <c r="KP11" s="71"/>
      <c r="KQ11" s="71" t="s">
        <v>2334</v>
      </c>
      <c r="KR11" s="71"/>
      <c r="KS11" s="71"/>
      <c r="KT11" s="71" t="s">
        <v>2335</v>
      </c>
      <c r="KU11" s="71"/>
      <c r="KV11" s="71"/>
      <c r="KW11" s="77" t="s">
        <v>2336</v>
      </c>
      <c r="KX11" s="71"/>
      <c r="KY11" s="71"/>
      <c r="KZ11" s="71" t="s">
        <v>2337</v>
      </c>
      <c r="LA11" s="71"/>
      <c r="LB11" s="71"/>
      <c r="LC11" s="71" t="s">
        <v>2338</v>
      </c>
      <c r="LD11" s="71"/>
      <c r="LE11" s="71"/>
      <c r="LF11" s="71" t="s">
        <v>2339</v>
      </c>
      <c r="LG11" s="71"/>
      <c r="LH11" s="71"/>
      <c r="LI11" s="71" t="s">
        <v>2340</v>
      </c>
      <c r="LJ11" s="71"/>
      <c r="LK11" s="71"/>
      <c r="LL11" s="71" t="s">
        <v>2341</v>
      </c>
      <c r="LM11" s="71"/>
      <c r="LN11" s="71"/>
      <c r="LO11" s="71" t="s">
        <v>2342</v>
      </c>
      <c r="LP11" s="71"/>
      <c r="LQ11" s="71"/>
      <c r="LR11" s="71" t="s">
        <v>2343</v>
      </c>
      <c r="LS11" s="71"/>
      <c r="LT11" s="71"/>
      <c r="LU11" s="71" t="s">
        <v>2344</v>
      </c>
      <c r="LV11" s="71"/>
      <c r="LW11" s="71"/>
      <c r="LX11" s="71" t="s">
        <v>2345</v>
      </c>
      <c r="LY11" s="71"/>
      <c r="LZ11" s="71"/>
      <c r="MA11" s="71" t="s">
        <v>2346</v>
      </c>
      <c r="MB11" s="71"/>
      <c r="MC11" s="71"/>
      <c r="MD11" s="71" t="s">
        <v>2347</v>
      </c>
      <c r="ME11" s="71"/>
      <c r="MF11" s="75"/>
      <c r="MG11" s="71" t="s">
        <v>2348</v>
      </c>
      <c r="MH11" s="71"/>
      <c r="MI11" s="71"/>
      <c r="MJ11" s="71" t="s">
        <v>2349</v>
      </c>
      <c r="MK11" s="71"/>
      <c r="ML11" s="71"/>
      <c r="MM11" s="71" t="s">
        <v>2350</v>
      </c>
      <c r="MN11" s="71"/>
      <c r="MO11" s="71"/>
      <c r="MP11" s="77" t="s">
        <v>2351</v>
      </c>
      <c r="MQ11" s="71"/>
      <c r="MR11" s="71"/>
      <c r="MS11" s="71" t="s">
        <v>2352</v>
      </c>
      <c r="MT11" s="71"/>
      <c r="MU11" s="71"/>
      <c r="MV11" s="71" t="s">
        <v>2353</v>
      </c>
      <c r="MW11" s="71"/>
      <c r="MX11" s="71"/>
      <c r="MY11" s="71" t="s">
        <v>2354</v>
      </c>
      <c r="MZ11" s="71"/>
      <c r="NA11" s="71"/>
      <c r="NB11" s="71" t="s">
        <v>2355</v>
      </c>
      <c r="NC11" s="71"/>
      <c r="ND11" s="71"/>
      <c r="NE11" s="71" t="s">
        <v>2356</v>
      </c>
      <c r="NF11" s="71"/>
      <c r="NG11" s="71"/>
      <c r="NH11" s="71" t="s">
        <v>2357</v>
      </c>
      <c r="NI11" s="71"/>
      <c r="NJ11" s="71"/>
      <c r="NK11" s="125" t="s">
        <v>2358</v>
      </c>
      <c r="NL11" s="126"/>
      <c r="NM11" s="127"/>
      <c r="NN11" s="125" t="s">
        <v>2359</v>
      </c>
      <c r="NO11" s="126"/>
      <c r="NP11" s="127"/>
      <c r="NQ11" s="125" t="s">
        <v>2360</v>
      </c>
      <c r="NR11" s="126"/>
      <c r="NS11" s="127"/>
      <c r="NT11" s="125" t="s">
        <v>2361</v>
      </c>
      <c r="NU11" s="126"/>
      <c r="NV11" s="127"/>
      <c r="NW11" s="125" t="s">
        <v>2362</v>
      </c>
      <c r="NX11" s="126"/>
      <c r="NY11" s="127"/>
      <c r="NZ11" s="125" t="s">
        <v>2363</v>
      </c>
      <c r="OA11" s="126"/>
      <c r="OB11" s="127"/>
      <c r="OC11" s="125" t="s">
        <v>2364</v>
      </c>
      <c r="OD11" s="126"/>
      <c r="OE11" s="127"/>
      <c r="OF11" s="125" t="s">
        <v>2365</v>
      </c>
      <c r="OG11" s="126"/>
      <c r="OH11" s="127"/>
      <c r="OI11" s="125" t="s">
        <v>2366</v>
      </c>
      <c r="OJ11" s="126"/>
      <c r="OK11" s="127"/>
      <c r="OL11" s="125" t="s">
        <v>2367</v>
      </c>
      <c r="OM11" s="126"/>
      <c r="ON11" s="127"/>
      <c r="OO11" s="125" t="s">
        <v>2368</v>
      </c>
      <c r="OP11" s="126"/>
      <c r="OQ11" s="127"/>
      <c r="OR11" s="125" t="s">
        <v>2369</v>
      </c>
      <c r="OS11" s="126"/>
      <c r="OT11" s="127"/>
      <c r="OU11" s="75" t="s">
        <v>2370</v>
      </c>
      <c r="OV11" s="76"/>
      <c r="OW11" s="77"/>
      <c r="OX11" s="75" t="s">
        <v>2371</v>
      </c>
      <c r="OY11" s="76"/>
      <c r="OZ11" s="77"/>
      <c r="PA11" s="75" t="s">
        <v>2372</v>
      </c>
      <c r="PB11" s="76"/>
      <c r="PC11" s="77"/>
      <c r="PD11" s="125" t="s">
        <v>2373</v>
      </c>
      <c r="PE11" s="126"/>
      <c r="PF11" s="127"/>
      <c r="PG11" s="125" t="s">
        <v>2374</v>
      </c>
      <c r="PH11" s="126"/>
      <c r="PI11" s="127"/>
      <c r="PJ11" s="75" t="s">
        <v>2375</v>
      </c>
      <c r="PK11" s="76"/>
      <c r="PL11" s="77"/>
      <c r="PM11" s="75" t="s">
        <v>2376</v>
      </c>
      <c r="PN11" s="76"/>
      <c r="PO11" s="77"/>
      <c r="PP11" s="75" t="s">
        <v>2377</v>
      </c>
      <c r="PQ11" s="76"/>
      <c r="PR11" s="77"/>
      <c r="PS11" s="77" t="s">
        <v>2378</v>
      </c>
      <c r="PT11" s="71"/>
      <c r="PU11" s="71"/>
      <c r="PV11" s="71" t="s">
        <v>2379</v>
      </c>
      <c r="PW11" s="71"/>
      <c r="PX11" s="71"/>
      <c r="PY11" s="142" t="s">
        <v>2380</v>
      </c>
      <c r="PZ11" s="143"/>
      <c r="QA11" s="144"/>
      <c r="QB11" s="71" t="s">
        <v>2381</v>
      </c>
      <c r="QC11" s="71"/>
      <c r="QD11" s="71"/>
      <c r="QE11" s="71" t="s">
        <v>2382</v>
      </c>
      <c r="QF11" s="71"/>
      <c r="QG11" s="71"/>
      <c r="QH11" s="71" t="s">
        <v>2383</v>
      </c>
      <c r="QI11" s="71"/>
      <c r="QJ11" s="71"/>
      <c r="QK11" s="71" t="s">
        <v>2384</v>
      </c>
      <c r="QL11" s="71"/>
      <c r="QM11" s="71"/>
      <c r="QN11" s="71" t="s">
        <v>2385</v>
      </c>
      <c r="QO11" s="71"/>
      <c r="QP11" s="71"/>
      <c r="QQ11" s="71" t="s">
        <v>2386</v>
      </c>
      <c r="QR11" s="71"/>
      <c r="QS11" s="71"/>
      <c r="QT11" s="125" t="s">
        <v>2387</v>
      </c>
      <c r="QU11" s="126"/>
      <c r="QV11" s="127"/>
      <c r="QW11" s="125" t="s">
        <v>2388</v>
      </c>
      <c r="QX11" s="126"/>
      <c r="QY11" s="127"/>
      <c r="QZ11" s="125" t="s">
        <v>2389</v>
      </c>
      <c r="RA11" s="126"/>
      <c r="RB11" s="126"/>
      <c r="RC11" s="71" t="s">
        <v>2390</v>
      </c>
      <c r="RD11" s="71"/>
      <c r="RE11" s="71"/>
      <c r="RF11" s="125" t="s">
        <v>2391</v>
      </c>
      <c r="RG11" s="126"/>
      <c r="RH11" s="127"/>
      <c r="RI11" s="125" t="s">
        <v>2392</v>
      </c>
      <c r="RJ11" s="126"/>
      <c r="RK11" s="127"/>
      <c r="RL11" s="125" t="s">
        <v>2393</v>
      </c>
      <c r="RM11" s="126"/>
      <c r="RN11" s="127"/>
      <c r="RO11" s="125" t="s">
        <v>2394</v>
      </c>
      <c r="RP11" s="126"/>
      <c r="RQ11" s="127"/>
      <c r="RR11" s="125" t="s">
        <v>2395</v>
      </c>
      <c r="RS11" s="126"/>
      <c r="RT11" s="127"/>
      <c r="RU11" s="125" t="s">
        <v>2396</v>
      </c>
      <c r="RV11" s="126"/>
      <c r="RW11" s="127"/>
      <c r="RX11" s="125" t="s">
        <v>2397</v>
      </c>
      <c r="RY11" s="126"/>
      <c r="RZ11" s="127"/>
      <c r="SA11" s="125" t="s">
        <v>2398</v>
      </c>
      <c r="SB11" s="126"/>
      <c r="SC11" s="126"/>
      <c r="SD11" s="126" t="s">
        <v>2399</v>
      </c>
      <c r="SE11" s="126"/>
      <c r="SF11" s="126"/>
      <c r="SG11" s="126" t="s">
        <v>2400</v>
      </c>
      <c r="SH11" s="126"/>
      <c r="SI11" s="126"/>
      <c r="SJ11" s="126" t="s">
        <v>2401</v>
      </c>
      <c r="SK11" s="126"/>
      <c r="SL11" s="126"/>
      <c r="SM11" s="71" t="s">
        <v>2402</v>
      </c>
      <c r="SN11" s="71"/>
      <c r="SO11" s="71"/>
      <c r="SP11" s="71" t="s">
        <v>2403</v>
      </c>
      <c r="SQ11" s="71"/>
      <c r="SR11" s="71"/>
      <c r="SS11" s="71" t="s">
        <v>2404</v>
      </c>
      <c r="ST11" s="71"/>
      <c r="SU11" s="71"/>
      <c r="SV11" s="71" t="s">
        <v>2405</v>
      </c>
      <c r="SW11" s="71"/>
      <c r="SX11" s="71"/>
      <c r="SY11" s="71" t="s">
        <v>2406</v>
      </c>
      <c r="SZ11" s="71"/>
      <c r="TA11" s="71"/>
      <c r="TB11" s="71" t="s">
        <v>2407</v>
      </c>
      <c r="TC11" s="71"/>
      <c r="TD11" s="71"/>
      <c r="TE11" s="71" t="s">
        <v>2408</v>
      </c>
      <c r="TF11" s="71"/>
      <c r="TG11" s="71"/>
      <c r="TH11" s="71" t="s">
        <v>2409</v>
      </c>
      <c r="TI11" s="71"/>
      <c r="TJ11" s="71"/>
      <c r="TK11" s="71" t="s">
        <v>2410</v>
      </c>
      <c r="TL11" s="71"/>
      <c r="TM11" s="71"/>
      <c r="TN11" s="71" t="s">
        <v>2411</v>
      </c>
      <c r="TO11" s="71"/>
      <c r="TP11" s="71"/>
      <c r="TQ11" s="71" t="s">
        <v>2412</v>
      </c>
      <c r="TR11" s="71"/>
      <c r="TS11" s="71"/>
      <c r="TT11" s="71" t="s">
        <v>2413</v>
      </c>
      <c r="TU11" s="71"/>
      <c r="TV11" s="71"/>
      <c r="TW11" s="71" t="s">
        <v>2414</v>
      </c>
      <c r="TX11" s="71"/>
      <c r="TY11" s="71"/>
      <c r="TZ11" s="75" t="s">
        <v>2415</v>
      </c>
      <c r="UA11" s="109"/>
      <c r="UB11" s="110"/>
      <c r="UC11" s="77" t="s">
        <v>2416</v>
      </c>
      <c r="UD11" s="71"/>
      <c r="UE11" s="71"/>
      <c r="UF11" s="71" t="s">
        <v>2417</v>
      </c>
      <c r="UG11" s="71"/>
      <c r="UH11" s="71"/>
      <c r="UI11" s="71" t="s">
        <v>2418</v>
      </c>
      <c r="UJ11" s="71"/>
      <c r="UK11" s="71"/>
      <c r="UL11" s="71" t="s">
        <v>2419</v>
      </c>
      <c r="UM11" s="71"/>
      <c r="UN11" s="71"/>
      <c r="UO11" s="71" t="s">
        <v>2420</v>
      </c>
      <c r="UP11" s="71"/>
      <c r="UQ11" s="71"/>
      <c r="UR11" s="71" t="s">
        <v>2421</v>
      </c>
      <c r="US11" s="71"/>
      <c r="UT11" s="71"/>
      <c r="UU11" s="71" t="s">
        <v>2422</v>
      </c>
      <c r="UV11" s="71"/>
      <c r="UW11" s="71"/>
      <c r="UX11" s="71" t="s">
        <v>2423</v>
      </c>
      <c r="UY11" s="71"/>
      <c r="UZ11" s="71"/>
      <c r="VA11" s="71" t="s">
        <v>2424</v>
      </c>
      <c r="VB11" s="71"/>
      <c r="VC11" s="71"/>
      <c r="VD11" s="71" t="s">
        <v>2425</v>
      </c>
      <c r="VE11" s="71"/>
      <c r="VF11" s="71"/>
      <c r="VG11" s="71" t="s">
        <v>2426</v>
      </c>
      <c r="VH11" s="71"/>
      <c r="VI11" s="71"/>
      <c r="VJ11" s="71" t="s">
        <v>2427</v>
      </c>
      <c r="VK11" s="71"/>
      <c r="VL11" s="71"/>
      <c r="VM11" s="71" t="s">
        <v>2428</v>
      </c>
      <c r="VN11" s="71"/>
      <c r="VO11" s="71"/>
      <c r="VP11" s="71" t="s">
        <v>2429</v>
      </c>
      <c r="VQ11" s="71"/>
      <c r="VR11" s="71"/>
      <c r="VS11" s="71" t="s">
        <v>2430</v>
      </c>
      <c r="VT11" s="71"/>
      <c r="VU11" s="71"/>
      <c r="VV11" s="71" t="s">
        <v>2431</v>
      </c>
      <c r="VW11" s="71"/>
      <c r="VX11" s="71"/>
      <c r="VY11" s="71" t="s">
        <v>2432</v>
      </c>
      <c r="VZ11" s="71"/>
      <c r="WA11" s="75"/>
      <c r="WB11" s="71" t="s">
        <v>2433</v>
      </c>
      <c r="WC11" s="71"/>
      <c r="WD11" s="75"/>
      <c r="WE11" s="71" t="s">
        <v>2434</v>
      </c>
      <c r="WF11" s="71"/>
      <c r="WG11" s="75"/>
      <c r="WH11" s="71" t="s">
        <v>2435</v>
      </c>
      <c r="WI11" s="71"/>
      <c r="WJ11" s="75"/>
      <c r="WK11" s="75" t="s">
        <v>2436</v>
      </c>
      <c r="WL11" s="109"/>
      <c r="WM11" s="109"/>
      <c r="WN11" s="75" t="s">
        <v>2437</v>
      </c>
      <c r="WO11" s="76"/>
      <c r="WP11" s="77"/>
      <c r="WQ11" s="75" t="s">
        <v>2438</v>
      </c>
      <c r="WR11" s="76"/>
      <c r="WS11" s="77"/>
      <c r="WT11" s="75" t="s">
        <v>2439</v>
      </c>
      <c r="WU11" s="76"/>
      <c r="WV11" s="77"/>
      <c r="WW11" s="75" t="s">
        <v>2440</v>
      </c>
      <c r="WX11" s="76"/>
      <c r="WY11" s="77"/>
      <c r="WZ11" s="75" t="s">
        <v>2441</v>
      </c>
      <c r="XA11" s="76"/>
      <c r="XB11" s="77"/>
      <c r="XC11" s="75" t="s">
        <v>2442</v>
      </c>
      <c r="XD11" s="76"/>
      <c r="XE11" s="77"/>
      <c r="XF11" s="75" t="s">
        <v>2443</v>
      </c>
      <c r="XG11" s="76"/>
      <c r="XH11" s="77"/>
      <c r="XI11" s="75" t="s">
        <v>2444</v>
      </c>
      <c r="XJ11" s="76"/>
      <c r="XK11" s="77"/>
      <c r="XL11" s="75" t="s">
        <v>2445</v>
      </c>
      <c r="XM11" s="76"/>
      <c r="XN11" s="77"/>
      <c r="XO11" s="75" t="s">
        <v>2446</v>
      </c>
      <c r="XP11" s="76"/>
      <c r="XQ11" s="77"/>
      <c r="XR11" s="75" t="s">
        <v>2447</v>
      </c>
      <c r="XS11" s="76"/>
      <c r="XT11" s="77"/>
      <c r="XU11" s="75" t="s">
        <v>2448</v>
      </c>
      <c r="XV11" s="76"/>
      <c r="XW11" s="77"/>
      <c r="XX11" s="75" t="s">
        <v>2449</v>
      </c>
      <c r="XY11" s="76"/>
      <c r="XZ11" s="77"/>
      <c r="YA11" s="75" t="s">
        <v>2450</v>
      </c>
      <c r="YB11" s="76"/>
      <c r="YC11" s="77"/>
      <c r="YD11" s="75" t="s">
        <v>2451</v>
      </c>
      <c r="YE11" s="76"/>
      <c r="YF11" s="77"/>
      <c r="YG11" s="75" t="s">
        <v>2452</v>
      </c>
      <c r="YH11" s="76"/>
      <c r="YI11" s="77"/>
      <c r="YJ11" s="75" t="s">
        <v>2453</v>
      </c>
      <c r="YK11" s="76"/>
      <c r="YL11" s="77"/>
      <c r="YM11" s="75" t="s">
        <v>2454</v>
      </c>
      <c r="YN11" s="76"/>
      <c r="YO11" s="76"/>
      <c r="YP11" s="71" t="s">
        <v>2455</v>
      </c>
      <c r="YQ11" s="71"/>
      <c r="YR11" s="71"/>
      <c r="YS11" s="71" t="s">
        <v>2456</v>
      </c>
      <c r="YT11" s="71"/>
      <c r="YU11" s="71"/>
      <c r="YV11" s="71" t="s">
        <v>2457</v>
      </c>
      <c r="YW11" s="71"/>
      <c r="YX11" s="71"/>
      <c r="YY11" s="71" t="s">
        <v>2458</v>
      </c>
      <c r="YZ11" s="71"/>
      <c r="ZA11" s="71"/>
      <c r="ZB11" s="71" t="s">
        <v>2459</v>
      </c>
      <c r="ZC11" s="71"/>
      <c r="ZD11" s="71"/>
      <c r="ZE11" s="71" t="s">
        <v>2460</v>
      </c>
      <c r="ZF11" s="71"/>
      <c r="ZG11" s="71"/>
      <c r="ZH11" s="71" t="s">
        <v>2461</v>
      </c>
      <c r="ZI11" s="71"/>
      <c r="ZJ11" s="71"/>
      <c r="ZK11" s="71" t="s">
        <v>2462</v>
      </c>
      <c r="ZL11" s="71"/>
      <c r="ZM11" s="71"/>
      <c r="ZN11" s="71" t="s">
        <v>2463</v>
      </c>
      <c r="ZO11" s="71"/>
      <c r="ZP11" s="71"/>
      <c r="ZQ11" s="71" t="s">
        <v>2464</v>
      </c>
      <c r="ZR11" s="71"/>
      <c r="ZS11" s="71"/>
      <c r="ZT11" s="71" t="s">
        <v>2465</v>
      </c>
      <c r="ZU11" s="71"/>
      <c r="ZV11" s="71"/>
      <c r="ZW11" s="71" t="s">
        <v>2466</v>
      </c>
      <c r="ZX11" s="71"/>
      <c r="ZY11" s="71"/>
      <c r="ZZ11" s="71" t="s">
        <v>2467</v>
      </c>
      <c r="AAA11" s="71"/>
      <c r="AAB11" s="71"/>
      <c r="AAC11" s="71" t="s">
        <v>2468</v>
      </c>
      <c r="AAD11" s="71"/>
      <c r="AAE11" s="71"/>
    </row>
    <row r="12" spans="1:707" ht="124.95" customHeight="1" x14ac:dyDescent="0.3">
      <c r="A12" s="63"/>
      <c r="B12" s="63"/>
      <c r="C12" s="67" t="s">
        <v>2469</v>
      </c>
      <c r="D12" s="68"/>
      <c r="E12" s="69"/>
      <c r="F12" s="67" t="s">
        <v>2470</v>
      </c>
      <c r="G12" s="68"/>
      <c r="H12" s="69"/>
      <c r="I12" s="67" t="s">
        <v>2471</v>
      </c>
      <c r="J12" s="68"/>
      <c r="K12" s="69"/>
      <c r="L12" s="67" t="s">
        <v>2472</v>
      </c>
      <c r="M12" s="68"/>
      <c r="N12" s="69"/>
      <c r="O12" s="67" t="s">
        <v>2473</v>
      </c>
      <c r="P12" s="68"/>
      <c r="Q12" s="69"/>
      <c r="R12" s="67" t="s">
        <v>2474</v>
      </c>
      <c r="S12" s="68"/>
      <c r="T12" s="69"/>
      <c r="U12" s="67" t="s">
        <v>2475</v>
      </c>
      <c r="V12" s="68"/>
      <c r="W12" s="69"/>
      <c r="X12" s="67" t="s">
        <v>2476</v>
      </c>
      <c r="Y12" s="68"/>
      <c r="Z12" s="69"/>
      <c r="AA12" s="67" t="s">
        <v>2477</v>
      </c>
      <c r="AB12" s="68"/>
      <c r="AC12" s="69"/>
      <c r="AD12" s="67" t="s">
        <v>2478</v>
      </c>
      <c r="AE12" s="68"/>
      <c r="AF12" s="69"/>
      <c r="AG12" s="67" t="s">
        <v>2479</v>
      </c>
      <c r="AH12" s="68"/>
      <c r="AI12" s="69"/>
      <c r="AJ12" s="67" t="s">
        <v>2480</v>
      </c>
      <c r="AK12" s="68"/>
      <c r="AL12" s="69"/>
      <c r="AM12" s="67" t="s">
        <v>2481</v>
      </c>
      <c r="AN12" s="68"/>
      <c r="AO12" s="69"/>
      <c r="AP12" s="105" t="s">
        <v>2482</v>
      </c>
      <c r="AQ12" s="106"/>
      <c r="AR12" s="107"/>
      <c r="AS12" s="139" t="s">
        <v>2483</v>
      </c>
      <c r="AT12" s="140"/>
      <c r="AU12" s="141"/>
      <c r="AV12" s="105" t="s">
        <v>2484</v>
      </c>
      <c r="AW12" s="106"/>
      <c r="AX12" s="107"/>
      <c r="AY12" s="67" t="s">
        <v>2485</v>
      </c>
      <c r="AZ12" s="68"/>
      <c r="BA12" s="69"/>
      <c r="BB12" s="67" t="s">
        <v>2486</v>
      </c>
      <c r="BC12" s="68"/>
      <c r="BD12" s="69"/>
      <c r="BE12" s="67" t="s">
        <v>2487</v>
      </c>
      <c r="BF12" s="68"/>
      <c r="BG12" s="69"/>
      <c r="BH12" s="67" t="s">
        <v>2488</v>
      </c>
      <c r="BI12" s="68"/>
      <c r="BJ12" s="69"/>
      <c r="BK12" s="67" t="s">
        <v>2489</v>
      </c>
      <c r="BL12" s="68"/>
      <c r="BM12" s="69"/>
      <c r="BN12" s="67" t="s">
        <v>2490</v>
      </c>
      <c r="BO12" s="68"/>
      <c r="BP12" s="69"/>
      <c r="BQ12" s="67" t="s">
        <v>2491</v>
      </c>
      <c r="BR12" s="68"/>
      <c r="BS12" s="69"/>
      <c r="BT12" s="67" t="s">
        <v>2492</v>
      </c>
      <c r="BU12" s="68"/>
      <c r="BV12" s="69"/>
      <c r="BW12" s="67" t="s">
        <v>2493</v>
      </c>
      <c r="BX12" s="68"/>
      <c r="BY12" s="69"/>
      <c r="BZ12" s="67" t="s">
        <v>2494</v>
      </c>
      <c r="CA12" s="68"/>
      <c r="CB12" s="69"/>
      <c r="CC12" s="67" t="s">
        <v>2495</v>
      </c>
      <c r="CD12" s="68"/>
      <c r="CE12" s="69"/>
      <c r="CF12" s="67" t="s">
        <v>2496</v>
      </c>
      <c r="CG12" s="68"/>
      <c r="CH12" s="69"/>
      <c r="CI12" s="67" t="s">
        <v>2497</v>
      </c>
      <c r="CJ12" s="68"/>
      <c r="CK12" s="69"/>
      <c r="CL12" s="67" t="s">
        <v>2498</v>
      </c>
      <c r="CM12" s="68"/>
      <c r="CN12" s="69"/>
      <c r="CO12" s="67" t="s">
        <v>2499</v>
      </c>
      <c r="CP12" s="68"/>
      <c r="CQ12" s="69"/>
      <c r="CR12" s="67" t="s">
        <v>2500</v>
      </c>
      <c r="CS12" s="68"/>
      <c r="CT12" s="69"/>
      <c r="CU12" s="67" t="s">
        <v>2501</v>
      </c>
      <c r="CV12" s="68"/>
      <c r="CW12" s="69"/>
      <c r="CX12" s="67" t="s">
        <v>2502</v>
      </c>
      <c r="CY12" s="68"/>
      <c r="CZ12" s="69"/>
      <c r="DA12" s="67" t="s">
        <v>2503</v>
      </c>
      <c r="DB12" s="68"/>
      <c r="DC12" s="69"/>
      <c r="DD12" s="67" t="s">
        <v>2504</v>
      </c>
      <c r="DE12" s="68"/>
      <c r="DF12" s="69"/>
      <c r="DG12" s="67" t="s">
        <v>2505</v>
      </c>
      <c r="DH12" s="68"/>
      <c r="DI12" s="69"/>
      <c r="DJ12" s="105" t="s">
        <v>1568</v>
      </c>
      <c r="DK12" s="106"/>
      <c r="DL12" s="107"/>
      <c r="DM12" s="67" t="s">
        <v>2506</v>
      </c>
      <c r="DN12" s="68"/>
      <c r="DO12" s="69"/>
      <c r="DP12" s="67" t="s">
        <v>2507</v>
      </c>
      <c r="DQ12" s="68"/>
      <c r="DR12" s="69"/>
      <c r="DS12" s="67" t="s">
        <v>2508</v>
      </c>
      <c r="DT12" s="68"/>
      <c r="DU12" s="69"/>
      <c r="DV12" s="67" t="s">
        <v>2509</v>
      </c>
      <c r="DW12" s="68"/>
      <c r="DX12" s="69"/>
      <c r="DY12" s="67" t="s">
        <v>2510</v>
      </c>
      <c r="DZ12" s="68"/>
      <c r="EA12" s="69"/>
      <c r="EB12" s="67" t="s">
        <v>2511</v>
      </c>
      <c r="EC12" s="68"/>
      <c r="ED12" s="69"/>
      <c r="EE12" s="67" t="s">
        <v>2512</v>
      </c>
      <c r="EF12" s="68"/>
      <c r="EG12" s="69"/>
      <c r="EH12" s="67" t="s">
        <v>2513</v>
      </c>
      <c r="EI12" s="68"/>
      <c r="EJ12" s="69"/>
      <c r="EK12" s="67" t="s">
        <v>2514</v>
      </c>
      <c r="EL12" s="68"/>
      <c r="EM12" s="69"/>
      <c r="EN12" s="67" t="s">
        <v>2515</v>
      </c>
      <c r="EO12" s="68"/>
      <c r="EP12" s="69"/>
      <c r="EQ12" s="105" t="s">
        <v>2516</v>
      </c>
      <c r="ER12" s="106"/>
      <c r="ES12" s="107"/>
      <c r="ET12" s="67" t="s">
        <v>2517</v>
      </c>
      <c r="EU12" s="68"/>
      <c r="EV12" s="69"/>
      <c r="EW12" s="105" t="s">
        <v>2518</v>
      </c>
      <c r="EX12" s="106"/>
      <c r="EY12" s="107"/>
      <c r="EZ12" s="67" t="s">
        <v>2519</v>
      </c>
      <c r="FA12" s="68"/>
      <c r="FB12" s="69"/>
      <c r="FC12" s="105" t="s">
        <v>2520</v>
      </c>
      <c r="FD12" s="106"/>
      <c r="FE12" s="107"/>
      <c r="FF12" s="67" t="s">
        <v>2521</v>
      </c>
      <c r="FG12" s="68"/>
      <c r="FH12" s="69"/>
      <c r="FI12" s="67" t="s">
        <v>2522</v>
      </c>
      <c r="FJ12" s="68"/>
      <c r="FK12" s="69"/>
      <c r="FL12" s="105" t="s">
        <v>2523</v>
      </c>
      <c r="FM12" s="106"/>
      <c r="FN12" s="107"/>
      <c r="FO12" s="67" t="s">
        <v>2524</v>
      </c>
      <c r="FP12" s="68"/>
      <c r="FQ12" s="69"/>
      <c r="FR12" s="67" t="s">
        <v>2525</v>
      </c>
      <c r="FS12" s="68"/>
      <c r="FT12" s="69"/>
      <c r="FU12" s="67" t="s">
        <v>2526</v>
      </c>
      <c r="FV12" s="68"/>
      <c r="FW12" s="69"/>
      <c r="FX12" s="67" t="s">
        <v>2527</v>
      </c>
      <c r="FY12" s="68"/>
      <c r="FZ12" s="69"/>
      <c r="GA12" s="67" t="s">
        <v>2528</v>
      </c>
      <c r="GB12" s="68"/>
      <c r="GC12" s="69"/>
      <c r="GD12" s="67" t="s">
        <v>2529</v>
      </c>
      <c r="GE12" s="68"/>
      <c r="GF12" s="69"/>
      <c r="GG12" s="67" t="s">
        <v>2530</v>
      </c>
      <c r="GH12" s="68"/>
      <c r="GI12" s="69"/>
      <c r="GJ12" s="105" t="s">
        <v>2531</v>
      </c>
      <c r="GK12" s="106"/>
      <c r="GL12" s="107"/>
      <c r="GM12" s="105" t="s">
        <v>2532</v>
      </c>
      <c r="GN12" s="106"/>
      <c r="GO12" s="107"/>
      <c r="GP12" s="67" t="s">
        <v>2533</v>
      </c>
      <c r="GQ12" s="68"/>
      <c r="GR12" s="69"/>
      <c r="GS12" s="105" t="s">
        <v>2534</v>
      </c>
      <c r="GT12" s="106"/>
      <c r="GU12" s="107"/>
      <c r="GV12" s="67" t="s">
        <v>2535</v>
      </c>
      <c r="GW12" s="68"/>
      <c r="GX12" s="69"/>
      <c r="GY12" s="67" t="s">
        <v>2536</v>
      </c>
      <c r="GZ12" s="68"/>
      <c r="HA12" s="69"/>
      <c r="HB12" s="67" t="s">
        <v>2537</v>
      </c>
      <c r="HC12" s="68"/>
      <c r="HD12" s="69"/>
      <c r="HE12" s="67" t="s">
        <v>2538</v>
      </c>
      <c r="HF12" s="68"/>
      <c r="HG12" s="69"/>
      <c r="HH12" s="67" t="s">
        <v>2539</v>
      </c>
      <c r="HI12" s="68"/>
      <c r="HJ12" s="69"/>
      <c r="HK12" s="67" t="s">
        <v>2540</v>
      </c>
      <c r="HL12" s="68"/>
      <c r="HM12" s="69"/>
      <c r="HN12" s="116" t="s">
        <v>2541</v>
      </c>
      <c r="HO12" s="117"/>
      <c r="HP12" s="118"/>
      <c r="HQ12" s="116" t="s">
        <v>2542</v>
      </c>
      <c r="HR12" s="117"/>
      <c r="HS12" s="118"/>
      <c r="HT12" s="116" t="s">
        <v>2543</v>
      </c>
      <c r="HU12" s="117"/>
      <c r="HV12" s="118"/>
      <c r="HW12" s="116" t="s">
        <v>2544</v>
      </c>
      <c r="HX12" s="117"/>
      <c r="HY12" s="118"/>
      <c r="HZ12" s="119" t="s">
        <v>2545</v>
      </c>
      <c r="IA12" s="120"/>
      <c r="IB12" s="121"/>
      <c r="IC12" s="116" t="s">
        <v>2546</v>
      </c>
      <c r="ID12" s="117"/>
      <c r="IE12" s="118"/>
      <c r="IF12" s="116" t="s">
        <v>2547</v>
      </c>
      <c r="IG12" s="117"/>
      <c r="IH12" s="118"/>
      <c r="II12" s="116" t="s">
        <v>2548</v>
      </c>
      <c r="IJ12" s="117"/>
      <c r="IK12" s="118"/>
      <c r="IL12" s="119" t="s">
        <v>2549</v>
      </c>
      <c r="IM12" s="161"/>
      <c r="IN12" s="29"/>
      <c r="IO12" s="119" t="s">
        <v>2550</v>
      </c>
      <c r="IP12" s="120"/>
      <c r="IQ12" s="121"/>
      <c r="IR12" s="119" t="s">
        <v>2551</v>
      </c>
      <c r="IS12" s="120"/>
      <c r="IT12" s="121"/>
      <c r="IU12" s="116" t="s">
        <v>2552</v>
      </c>
      <c r="IV12" s="117"/>
      <c r="IW12" s="118"/>
      <c r="IX12" s="119" t="s">
        <v>2553</v>
      </c>
      <c r="IY12" s="120"/>
      <c r="IZ12" s="121"/>
      <c r="JA12" s="119" t="s">
        <v>2554</v>
      </c>
      <c r="JB12" s="120"/>
      <c r="JC12" s="121"/>
      <c r="JD12" s="116" t="s">
        <v>2555</v>
      </c>
      <c r="JE12" s="117"/>
      <c r="JF12" s="118"/>
      <c r="JG12" s="116" t="s">
        <v>2556</v>
      </c>
      <c r="JH12" s="117"/>
      <c r="JI12" s="118"/>
      <c r="JJ12" s="116" t="s">
        <v>2557</v>
      </c>
      <c r="JK12" s="117"/>
      <c r="JL12" s="118"/>
      <c r="JM12" s="119" t="s">
        <v>2558</v>
      </c>
      <c r="JN12" s="120"/>
      <c r="JO12" s="121"/>
      <c r="JP12" s="116" t="s">
        <v>2559</v>
      </c>
      <c r="JQ12" s="117"/>
      <c r="JR12" s="118"/>
      <c r="JS12" s="116" t="s">
        <v>2560</v>
      </c>
      <c r="JT12" s="117"/>
      <c r="JU12" s="118"/>
      <c r="JV12" s="116" t="s">
        <v>2561</v>
      </c>
      <c r="JW12" s="117"/>
      <c r="JX12" s="118"/>
      <c r="JY12" s="158" t="s">
        <v>2562</v>
      </c>
      <c r="JZ12" s="73"/>
      <c r="KA12" s="72"/>
      <c r="KB12" s="67" t="s">
        <v>2563</v>
      </c>
      <c r="KC12" s="68"/>
      <c r="KD12" s="69"/>
      <c r="KE12" s="67" t="s">
        <v>2564</v>
      </c>
      <c r="KF12" s="68"/>
      <c r="KG12" s="69"/>
      <c r="KH12" s="67" t="s">
        <v>2565</v>
      </c>
      <c r="KI12" s="68"/>
      <c r="KJ12" s="69"/>
      <c r="KK12" s="67" t="s">
        <v>2566</v>
      </c>
      <c r="KL12" s="68"/>
      <c r="KM12" s="69"/>
      <c r="KN12" s="105" t="s">
        <v>2567</v>
      </c>
      <c r="KO12" s="106"/>
      <c r="KP12" s="107"/>
      <c r="KQ12" s="105" t="s">
        <v>2568</v>
      </c>
      <c r="KR12" s="106"/>
      <c r="KS12" s="107"/>
      <c r="KT12" s="67" t="s">
        <v>2569</v>
      </c>
      <c r="KU12" s="68"/>
      <c r="KV12" s="69"/>
      <c r="KW12" s="67" t="s">
        <v>2570</v>
      </c>
      <c r="KX12" s="68"/>
      <c r="KY12" s="69"/>
      <c r="KZ12" s="67" t="s">
        <v>2571</v>
      </c>
      <c r="LA12" s="68"/>
      <c r="LB12" s="69"/>
      <c r="LC12" s="116" t="s">
        <v>2572</v>
      </c>
      <c r="LD12" s="117"/>
      <c r="LE12" s="118"/>
      <c r="LF12" s="116" t="s">
        <v>2573</v>
      </c>
      <c r="LG12" s="117"/>
      <c r="LH12" s="118"/>
      <c r="LI12" s="116" t="s">
        <v>2574</v>
      </c>
      <c r="LJ12" s="117"/>
      <c r="LK12" s="118"/>
      <c r="LL12" s="116" t="s">
        <v>2575</v>
      </c>
      <c r="LM12" s="117"/>
      <c r="LN12" s="118"/>
      <c r="LO12" s="119" t="s">
        <v>2576</v>
      </c>
      <c r="LP12" s="120"/>
      <c r="LQ12" s="121"/>
      <c r="LR12" s="116" t="s">
        <v>2577</v>
      </c>
      <c r="LS12" s="117"/>
      <c r="LT12" s="118"/>
      <c r="LU12" s="116" t="s">
        <v>2578</v>
      </c>
      <c r="LV12" s="117"/>
      <c r="LW12" s="118"/>
      <c r="LX12" s="116" t="s">
        <v>2579</v>
      </c>
      <c r="LY12" s="117"/>
      <c r="LZ12" s="118"/>
      <c r="MA12" s="116" t="s">
        <v>2580</v>
      </c>
      <c r="MB12" s="117"/>
      <c r="MC12" s="118"/>
      <c r="MD12" s="119" t="s">
        <v>2581</v>
      </c>
      <c r="ME12" s="120"/>
      <c r="MF12" s="121"/>
      <c r="MG12" s="116" t="s">
        <v>2582</v>
      </c>
      <c r="MH12" s="117"/>
      <c r="MI12" s="118"/>
      <c r="MJ12" s="116" t="s">
        <v>2583</v>
      </c>
      <c r="MK12" s="117"/>
      <c r="ML12" s="117"/>
      <c r="MM12" s="70" t="s">
        <v>2539</v>
      </c>
      <c r="MN12" s="70"/>
      <c r="MO12" s="70"/>
      <c r="MP12" s="105" t="s">
        <v>2584</v>
      </c>
      <c r="MQ12" s="106"/>
      <c r="MR12" s="107"/>
      <c r="MS12" s="67" t="s">
        <v>2585</v>
      </c>
      <c r="MT12" s="68"/>
      <c r="MU12" s="69"/>
      <c r="MV12" s="67" t="s">
        <v>2586</v>
      </c>
      <c r="MW12" s="68"/>
      <c r="MX12" s="69"/>
      <c r="MY12" s="105" t="s">
        <v>2587</v>
      </c>
      <c r="MZ12" s="106"/>
      <c r="NA12" s="107"/>
      <c r="NB12" s="67" t="s">
        <v>2588</v>
      </c>
      <c r="NC12" s="68"/>
      <c r="ND12" s="69"/>
      <c r="NE12" s="67" t="s">
        <v>2589</v>
      </c>
      <c r="NF12" s="68"/>
      <c r="NG12" s="69"/>
      <c r="NH12" s="67" t="s">
        <v>2590</v>
      </c>
      <c r="NI12" s="68"/>
      <c r="NJ12" s="69"/>
      <c r="NK12" s="67" t="s">
        <v>2591</v>
      </c>
      <c r="NL12" s="68"/>
      <c r="NM12" s="69"/>
      <c r="NN12" s="67" t="s">
        <v>2592</v>
      </c>
      <c r="NO12" s="68"/>
      <c r="NP12" s="69"/>
      <c r="NQ12" s="67" t="s">
        <v>2593</v>
      </c>
      <c r="NR12" s="68"/>
      <c r="NS12" s="69"/>
      <c r="NT12" s="67" t="s">
        <v>2594</v>
      </c>
      <c r="NU12" s="68"/>
      <c r="NV12" s="69"/>
      <c r="NW12" s="67" t="s">
        <v>2595</v>
      </c>
      <c r="NX12" s="68"/>
      <c r="NY12" s="69"/>
      <c r="NZ12" s="67" t="s">
        <v>2596</v>
      </c>
      <c r="OA12" s="68"/>
      <c r="OB12" s="69"/>
      <c r="OC12" s="67" t="s">
        <v>2597</v>
      </c>
      <c r="OD12" s="68"/>
      <c r="OE12" s="69"/>
      <c r="OF12" s="67" t="s">
        <v>2598</v>
      </c>
      <c r="OG12" s="68"/>
      <c r="OH12" s="69"/>
      <c r="OI12" s="105" t="s">
        <v>2599</v>
      </c>
      <c r="OJ12" s="106"/>
      <c r="OK12" s="107"/>
      <c r="OL12" s="67" t="s">
        <v>2600</v>
      </c>
      <c r="OM12" s="68"/>
      <c r="ON12" s="69"/>
      <c r="OO12" s="67" t="s">
        <v>2601</v>
      </c>
      <c r="OP12" s="68"/>
      <c r="OQ12" s="69"/>
      <c r="OR12" s="116" t="s">
        <v>2602</v>
      </c>
      <c r="OS12" s="117"/>
      <c r="OT12" s="118"/>
      <c r="OU12" s="67" t="s">
        <v>2603</v>
      </c>
      <c r="OV12" s="68"/>
      <c r="OW12" s="69"/>
      <c r="OX12" s="116" t="s">
        <v>2604</v>
      </c>
      <c r="OY12" s="117"/>
      <c r="OZ12" s="118"/>
      <c r="PA12" s="116" t="s">
        <v>2605</v>
      </c>
      <c r="PB12" s="117"/>
      <c r="PC12" s="118"/>
      <c r="PD12" s="116" t="s">
        <v>2606</v>
      </c>
      <c r="PE12" s="117"/>
      <c r="PF12" s="118"/>
      <c r="PG12" s="116" t="s">
        <v>2607</v>
      </c>
      <c r="PH12" s="117"/>
      <c r="PI12" s="118"/>
      <c r="PJ12" s="116" t="s">
        <v>2608</v>
      </c>
      <c r="PK12" s="117"/>
      <c r="PL12" s="118"/>
      <c r="PM12" s="116" t="s">
        <v>2609</v>
      </c>
      <c r="PN12" s="117"/>
      <c r="PO12" s="118"/>
      <c r="PP12" s="116" t="s">
        <v>2610</v>
      </c>
      <c r="PQ12" s="117"/>
      <c r="PR12" s="118"/>
      <c r="PS12" s="67" t="s">
        <v>2611</v>
      </c>
      <c r="PT12" s="68"/>
      <c r="PU12" s="69"/>
      <c r="PV12" s="67" t="s">
        <v>2612</v>
      </c>
      <c r="PW12" s="68"/>
      <c r="PX12" s="69"/>
      <c r="PY12" s="67" t="s">
        <v>2613</v>
      </c>
      <c r="PZ12" s="68"/>
      <c r="QA12" s="69"/>
      <c r="QB12" s="67" t="s">
        <v>2614</v>
      </c>
      <c r="QC12" s="68"/>
      <c r="QD12" s="69"/>
      <c r="QE12" s="67" t="s">
        <v>2615</v>
      </c>
      <c r="QF12" s="68"/>
      <c r="QG12" s="69"/>
      <c r="QH12" s="67" t="s">
        <v>2616</v>
      </c>
      <c r="QI12" s="68"/>
      <c r="QJ12" s="69"/>
      <c r="QK12" s="67" t="s">
        <v>2617</v>
      </c>
      <c r="QL12" s="68"/>
      <c r="QM12" s="69"/>
      <c r="QN12" s="67" t="s">
        <v>2618</v>
      </c>
      <c r="QO12" s="68"/>
      <c r="QP12" s="69"/>
      <c r="QQ12" s="67" t="s">
        <v>2619</v>
      </c>
      <c r="QR12" s="68"/>
      <c r="QS12" s="69"/>
      <c r="QT12" s="67" t="s">
        <v>2620</v>
      </c>
      <c r="QU12" s="68"/>
      <c r="QV12" s="69"/>
      <c r="QW12" s="67" t="s">
        <v>2621</v>
      </c>
      <c r="QX12" s="68"/>
      <c r="QY12" s="69"/>
      <c r="QZ12" s="67" t="s">
        <v>2622</v>
      </c>
      <c r="RA12" s="68"/>
      <c r="RB12" s="69"/>
      <c r="RC12" s="67" t="s">
        <v>2623</v>
      </c>
      <c r="RD12" s="68"/>
      <c r="RE12" s="69"/>
      <c r="RF12" s="67" t="s">
        <v>2624</v>
      </c>
      <c r="RG12" s="68"/>
      <c r="RH12" s="69"/>
      <c r="RI12" s="67" t="s">
        <v>2625</v>
      </c>
      <c r="RJ12" s="68"/>
      <c r="RK12" s="69"/>
      <c r="RL12" s="67" t="s">
        <v>2626</v>
      </c>
      <c r="RM12" s="68"/>
      <c r="RN12" s="69"/>
      <c r="RO12" s="67" t="s">
        <v>2627</v>
      </c>
      <c r="RP12" s="68"/>
      <c r="RQ12" s="69"/>
      <c r="RR12" s="67" t="s">
        <v>2628</v>
      </c>
      <c r="RS12" s="68"/>
      <c r="RT12" s="69"/>
      <c r="RU12" s="67" t="s">
        <v>2629</v>
      </c>
      <c r="RV12" s="68"/>
      <c r="RW12" s="69"/>
      <c r="RX12" s="67" t="s">
        <v>2630</v>
      </c>
      <c r="RY12" s="68"/>
      <c r="RZ12" s="69"/>
      <c r="SA12" s="67" t="s">
        <v>2631</v>
      </c>
      <c r="SB12" s="68"/>
      <c r="SC12" s="69"/>
      <c r="SD12" s="67" t="s">
        <v>2632</v>
      </c>
      <c r="SE12" s="68"/>
      <c r="SF12" s="69"/>
      <c r="SG12" s="67" t="s">
        <v>2633</v>
      </c>
      <c r="SH12" s="68"/>
      <c r="SI12" s="69"/>
      <c r="SJ12" s="67" t="s">
        <v>2634</v>
      </c>
      <c r="SK12" s="68"/>
      <c r="SL12" s="69"/>
      <c r="SM12" s="67" t="s">
        <v>2635</v>
      </c>
      <c r="SN12" s="68"/>
      <c r="SO12" s="69"/>
      <c r="SP12" s="67" t="s">
        <v>2636</v>
      </c>
      <c r="SQ12" s="68"/>
      <c r="SR12" s="69"/>
      <c r="SS12" s="67" t="s">
        <v>2637</v>
      </c>
      <c r="ST12" s="68"/>
      <c r="SU12" s="69"/>
      <c r="SV12" s="67" t="s">
        <v>2638</v>
      </c>
      <c r="SW12" s="68"/>
      <c r="SX12" s="69"/>
      <c r="SY12" s="67" t="s">
        <v>2639</v>
      </c>
      <c r="SZ12" s="68"/>
      <c r="TA12" s="69"/>
      <c r="TB12" s="67" t="s">
        <v>2640</v>
      </c>
      <c r="TC12" s="68"/>
      <c r="TD12" s="69"/>
      <c r="TE12" s="67" t="s">
        <v>2641</v>
      </c>
      <c r="TF12" s="68"/>
      <c r="TG12" s="69"/>
      <c r="TH12" s="67" t="s">
        <v>2642</v>
      </c>
      <c r="TI12" s="68"/>
      <c r="TJ12" s="69"/>
      <c r="TK12" s="67" t="s">
        <v>2643</v>
      </c>
      <c r="TL12" s="68"/>
      <c r="TM12" s="69"/>
      <c r="TN12" s="67" t="s">
        <v>2644</v>
      </c>
      <c r="TO12" s="68"/>
      <c r="TP12" s="69"/>
      <c r="TQ12" s="67" t="s">
        <v>2645</v>
      </c>
      <c r="TR12" s="68"/>
      <c r="TS12" s="69"/>
      <c r="TT12" s="67" t="s">
        <v>2646</v>
      </c>
      <c r="TU12" s="68"/>
      <c r="TV12" s="69"/>
      <c r="TW12" s="67" t="s">
        <v>1687</v>
      </c>
      <c r="TX12" s="68"/>
      <c r="TY12" s="69"/>
      <c r="TZ12" s="67" t="s">
        <v>2647</v>
      </c>
      <c r="UA12" s="68"/>
      <c r="UB12" s="69"/>
      <c r="UC12" s="67" t="s">
        <v>2648</v>
      </c>
      <c r="UD12" s="68"/>
      <c r="UE12" s="69"/>
      <c r="UF12" s="67" t="s">
        <v>2649</v>
      </c>
      <c r="UG12" s="68"/>
      <c r="UH12" s="69"/>
      <c r="UI12" s="67" t="s">
        <v>2650</v>
      </c>
      <c r="UJ12" s="68"/>
      <c r="UK12" s="69"/>
      <c r="UL12" s="67" t="s">
        <v>2651</v>
      </c>
      <c r="UM12" s="68"/>
      <c r="UN12" s="69"/>
      <c r="UO12" s="67" t="s">
        <v>2652</v>
      </c>
      <c r="UP12" s="68"/>
      <c r="UQ12" s="69"/>
      <c r="UR12" s="67" t="s">
        <v>2653</v>
      </c>
      <c r="US12" s="68"/>
      <c r="UT12" s="69"/>
      <c r="UU12" s="67" t="s">
        <v>2654</v>
      </c>
      <c r="UV12" s="68"/>
      <c r="UW12" s="69"/>
      <c r="UX12" s="67" t="s">
        <v>2655</v>
      </c>
      <c r="UY12" s="68"/>
      <c r="UZ12" s="69"/>
      <c r="VA12" s="67" t="s">
        <v>2656</v>
      </c>
      <c r="VB12" s="68"/>
      <c r="VC12" s="69"/>
      <c r="VD12" s="67" t="s">
        <v>2657</v>
      </c>
      <c r="VE12" s="68"/>
      <c r="VF12" s="69"/>
      <c r="VG12" s="67" t="s">
        <v>2658</v>
      </c>
      <c r="VH12" s="68"/>
      <c r="VI12" s="69"/>
      <c r="VJ12" s="67" t="s">
        <v>2659</v>
      </c>
      <c r="VK12" s="68"/>
      <c r="VL12" s="69"/>
      <c r="VM12" s="67" t="s">
        <v>2660</v>
      </c>
      <c r="VN12" s="68"/>
      <c r="VO12" s="69"/>
      <c r="VP12" s="67" t="s">
        <v>2661</v>
      </c>
      <c r="VQ12" s="68"/>
      <c r="VR12" s="69"/>
      <c r="VS12" s="67" t="s">
        <v>2662</v>
      </c>
      <c r="VT12" s="68"/>
      <c r="VU12" s="69"/>
      <c r="VV12" s="67" t="s">
        <v>2663</v>
      </c>
      <c r="VW12" s="68"/>
      <c r="VX12" s="69"/>
      <c r="VY12" s="67" t="s">
        <v>1568</v>
      </c>
      <c r="VZ12" s="68"/>
      <c r="WA12" s="69"/>
      <c r="WB12" s="67" t="s">
        <v>2664</v>
      </c>
      <c r="WC12" s="68"/>
      <c r="WD12" s="69"/>
      <c r="WE12" s="67" t="s">
        <v>2665</v>
      </c>
      <c r="WF12" s="68"/>
      <c r="WG12" s="69"/>
      <c r="WH12" s="67" t="s">
        <v>2666</v>
      </c>
      <c r="WI12" s="68"/>
      <c r="WJ12" s="69"/>
      <c r="WK12" s="67" t="s">
        <v>2667</v>
      </c>
      <c r="WL12" s="68"/>
      <c r="WM12" s="69"/>
      <c r="WN12" s="67" t="s">
        <v>2668</v>
      </c>
      <c r="WO12" s="68"/>
      <c r="WP12" s="69"/>
      <c r="WQ12" s="67" t="s">
        <v>2669</v>
      </c>
      <c r="WR12" s="68"/>
      <c r="WS12" s="69"/>
      <c r="WT12" s="67" t="s">
        <v>2670</v>
      </c>
      <c r="WU12" s="68"/>
      <c r="WV12" s="69"/>
      <c r="WW12" s="67" t="s">
        <v>2671</v>
      </c>
      <c r="WX12" s="68"/>
      <c r="WY12" s="69"/>
      <c r="WZ12" s="67" t="s">
        <v>2672</v>
      </c>
      <c r="XA12" s="68"/>
      <c r="XB12" s="69"/>
      <c r="XC12" s="67" t="s">
        <v>2673</v>
      </c>
      <c r="XD12" s="68"/>
      <c r="XE12" s="69"/>
      <c r="XF12" s="67" t="s">
        <v>2674</v>
      </c>
      <c r="XG12" s="68"/>
      <c r="XH12" s="69"/>
      <c r="XI12" s="67" t="s">
        <v>2675</v>
      </c>
      <c r="XJ12" s="68"/>
      <c r="XK12" s="69"/>
      <c r="XL12" s="67" t="s">
        <v>2676</v>
      </c>
      <c r="XM12" s="68"/>
      <c r="XN12" s="69"/>
      <c r="XO12" s="67" t="s">
        <v>2677</v>
      </c>
      <c r="XP12" s="68"/>
      <c r="XQ12" s="69"/>
      <c r="XR12" s="67" t="s">
        <v>2678</v>
      </c>
      <c r="XS12" s="68"/>
      <c r="XT12" s="69"/>
      <c r="XU12" s="67" t="s">
        <v>2679</v>
      </c>
      <c r="XV12" s="68"/>
      <c r="XW12" s="69"/>
      <c r="XX12" s="67" t="s">
        <v>2680</v>
      </c>
      <c r="XY12" s="68"/>
      <c r="XZ12" s="136"/>
      <c r="YA12" s="137" t="s">
        <v>2681</v>
      </c>
      <c r="YB12" s="68"/>
      <c r="YC12" s="136"/>
      <c r="YD12" s="137" t="s">
        <v>2682</v>
      </c>
      <c r="YE12" s="68"/>
      <c r="YF12" s="69"/>
      <c r="YG12" s="67" t="s">
        <v>2683</v>
      </c>
      <c r="YH12" s="68"/>
      <c r="YI12" s="69"/>
      <c r="YJ12" s="67" t="s">
        <v>2684</v>
      </c>
      <c r="YK12" s="68"/>
      <c r="YL12" s="69"/>
      <c r="YM12" s="67" t="s">
        <v>2685</v>
      </c>
      <c r="YN12" s="68"/>
      <c r="YO12" s="69"/>
      <c r="YP12" s="67" t="s">
        <v>2686</v>
      </c>
      <c r="YQ12" s="68"/>
      <c r="YR12" s="69"/>
      <c r="YS12" s="67" t="s">
        <v>2687</v>
      </c>
      <c r="YT12" s="68"/>
      <c r="YU12" s="69"/>
      <c r="YV12" s="67" t="s">
        <v>2688</v>
      </c>
      <c r="YW12" s="68"/>
      <c r="YX12" s="69"/>
      <c r="YY12" s="67" t="s">
        <v>2689</v>
      </c>
      <c r="YZ12" s="68"/>
      <c r="ZA12" s="69"/>
      <c r="ZB12" s="67" t="s">
        <v>2690</v>
      </c>
      <c r="ZC12" s="68"/>
      <c r="ZD12" s="69"/>
      <c r="ZE12" s="67" t="s">
        <v>2691</v>
      </c>
      <c r="ZF12" s="68"/>
      <c r="ZG12" s="69"/>
      <c r="ZH12" s="67" t="s">
        <v>2692</v>
      </c>
      <c r="ZI12" s="68"/>
      <c r="ZJ12" s="69"/>
      <c r="ZK12" s="67" t="s">
        <v>2693</v>
      </c>
      <c r="ZL12" s="68"/>
      <c r="ZM12" s="69"/>
      <c r="ZN12" s="67" t="s">
        <v>2694</v>
      </c>
      <c r="ZO12" s="68"/>
      <c r="ZP12" s="69"/>
      <c r="ZQ12" s="67" t="s">
        <v>2695</v>
      </c>
      <c r="ZR12" s="68"/>
      <c r="ZS12" s="69"/>
      <c r="ZT12" s="67" t="s">
        <v>2696</v>
      </c>
      <c r="ZU12" s="68"/>
      <c r="ZV12" s="69"/>
      <c r="ZW12" s="158" t="s">
        <v>2697</v>
      </c>
      <c r="ZX12" s="159"/>
      <c r="ZY12" s="160"/>
      <c r="ZZ12" s="67" t="s">
        <v>2698</v>
      </c>
      <c r="AAA12" s="68"/>
      <c r="AAB12" s="69"/>
      <c r="AAC12" s="67" t="s">
        <v>2699</v>
      </c>
      <c r="AAD12" s="68"/>
      <c r="AAE12" s="69"/>
    </row>
    <row r="13" spans="1:707" ht="132" x14ac:dyDescent="0.3">
      <c r="A13" s="63"/>
      <c r="B13" s="63"/>
      <c r="C13" s="8" t="s">
        <v>2700</v>
      </c>
      <c r="D13" s="9" t="s">
        <v>2701</v>
      </c>
      <c r="E13" s="10" t="s">
        <v>2702</v>
      </c>
      <c r="F13" s="8" t="s">
        <v>2703</v>
      </c>
      <c r="G13" s="9" t="s">
        <v>2704</v>
      </c>
      <c r="H13" s="10" t="s">
        <v>2705</v>
      </c>
      <c r="I13" s="8" t="s">
        <v>594</v>
      </c>
      <c r="J13" s="9" t="s">
        <v>2706</v>
      </c>
      <c r="K13" s="10" t="s">
        <v>596</v>
      </c>
      <c r="L13" s="8" t="s">
        <v>2707</v>
      </c>
      <c r="M13" s="9" t="s">
        <v>2708</v>
      </c>
      <c r="N13" s="10" t="s">
        <v>2709</v>
      </c>
      <c r="O13" s="8" t="s">
        <v>2710</v>
      </c>
      <c r="P13" s="9" t="s">
        <v>2711</v>
      </c>
      <c r="Q13" s="10" t="s">
        <v>2712</v>
      </c>
      <c r="R13" s="8" t="s">
        <v>1745</v>
      </c>
      <c r="S13" s="9" t="s">
        <v>1746</v>
      </c>
      <c r="T13" s="10" t="s">
        <v>1747</v>
      </c>
      <c r="U13" s="8" t="s">
        <v>2713</v>
      </c>
      <c r="V13" s="9" t="s">
        <v>2714</v>
      </c>
      <c r="W13" s="10" t="s">
        <v>2715</v>
      </c>
      <c r="X13" s="8" t="s">
        <v>2716</v>
      </c>
      <c r="Y13" s="9" t="s">
        <v>2717</v>
      </c>
      <c r="Z13" s="10" t="s">
        <v>2718</v>
      </c>
      <c r="AA13" s="8" t="s">
        <v>2719</v>
      </c>
      <c r="AB13" s="9" t="s">
        <v>2720</v>
      </c>
      <c r="AC13" s="10" t="s">
        <v>2721</v>
      </c>
      <c r="AD13" s="8" t="s">
        <v>2722</v>
      </c>
      <c r="AE13" s="9" t="s">
        <v>2723</v>
      </c>
      <c r="AF13" s="10" t="s">
        <v>2724</v>
      </c>
      <c r="AG13" s="8" t="s">
        <v>2725</v>
      </c>
      <c r="AH13" s="9" t="s">
        <v>2726</v>
      </c>
      <c r="AI13" s="10" t="s">
        <v>2727</v>
      </c>
      <c r="AJ13" s="8" t="s">
        <v>2728</v>
      </c>
      <c r="AK13" s="9" t="s">
        <v>2729</v>
      </c>
      <c r="AL13" s="10" t="s">
        <v>2730</v>
      </c>
      <c r="AM13" s="8" t="s">
        <v>2731</v>
      </c>
      <c r="AN13" s="9" t="s">
        <v>2732</v>
      </c>
      <c r="AO13" s="10" t="s">
        <v>2733</v>
      </c>
      <c r="AP13" s="21" t="s">
        <v>2734</v>
      </c>
      <c r="AQ13" s="22" t="s">
        <v>2735</v>
      </c>
      <c r="AR13" s="22" t="s">
        <v>2736</v>
      </c>
      <c r="AS13" s="8" t="s">
        <v>2737</v>
      </c>
      <c r="AT13" s="9" t="s">
        <v>2738</v>
      </c>
      <c r="AU13" s="10" t="s">
        <v>2739</v>
      </c>
      <c r="AV13" s="8" t="s">
        <v>2740</v>
      </c>
      <c r="AW13" s="9" t="s">
        <v>2741</v>
      </c>
      <c r="AX13" s="10" t="s">
        <v>2742</v>
      </c>
      <c r="AY13" s="8" t="s">
        <v>2743</v>
      </c>
      <c r="AZ13" s="9" t="s">
        <v>2744</v>
      </c>
      <c r="BA13" s="10" t="s">
        <v>2745</v>
      </c>
      <c r="BB13" s="8" t="s">
        <v>737</v>
      </c>
      <c r="BC13" s="9" t="s">
        <v>2746</v>
      </c>
      <c r="BD13" s="9" t="s">
        <v>2747</v>
      </c>
      <c r="BE13" s="8" t="s">
        <v>2748</v>
      </c>
      <c r="BF13" s="9" t="s">
        <v>2749</v>
      </c>
      <c r="BG13" s="9" t="s">
        <v>2750</v>
      </c>
      <c r="BH13" s="8" t="s">
        <v>2751</v>
      </c>
      <c r="BI13" s="9" t="s">
        <v>2752</v>
      </c>
      <c r="BJ13" s="10" t="s">
        <v>2753</v>
      </c>
      <c r="BK13" s="8" t="s">
        <v>2754</v>
      </c>
      <c r="BL13" s="9" t="s">
        <v>2755</v>
      </c>
      <c r="BM13" s="10" t="s">
        <v>2753</v>
      </c>
      <c r="BN13" s="8" t="s">
        <v>2756</v>
      </c>
      <c r="BO13" s="9" t="s">
        <v>2757</v>
      </c>
      <c r="BP13" s="10" t="s">
        <v>2758</v>
      </c>
      <c r="BQ13" s="8" t="s">
        <v>2759</v>
      </c>
      <c r="BR13" s="9" t="s">
        <v>2760</v>
      </c>
      <c r="BS13" s="10" t="s">
        <v>2761</v>
      </c>
      <c r="BT13" s="8" t="s">
        <v>2762</v>
      </c>
      <c r="BU13" s="9" t="s">
        <v>2763</v>
      </c>
      <c r="BV13" s="10" t="s">
        <v>2764</v>
      </c>
      <c r="BW13" s="8" t="s">
        <v>737</v>
      </c>
      <c r="BX13" s="9" t="s">
        <v>2746</v>
      </c>
      <c r="BY13" s="10" t="s">
        <v>2747</v>
      </c>
      <c r="BZ13" s="8" t="s">
        <v>2147</v>
      </c>
      <c r="CA13" s="9" t="s">
        <v>2148</v>
      </c>
      <c r="CB13" s="10" t="s">
        <v>2149</v>
      </c>
      <c r="CC13" s="8" t="s">
        <v>2765</v>
      </c>
      <c r="CD13" s="9" t="s">
        <v>2766</v>
      </c>
      <c r="CE13" s="10" t="s">
        <v>2767</v>
      </c>
      <c r="CF13" s="8" t="s">
        <v>2768</v>
      </c>
      <c r="CG13" s="9" t="s">
        <v>2769</v>
      </c>
      <c r="CH13" s="10" t="s">
        <v>2770</v>
      </c>
      <c r="CI13" s="8" t="s">
        <v>2771</v>
      </c>
      <c r="CJ13" s="9" t="s">
        <v>2772</v>
      </c>
      <c r="CK13" s="10" t="s">
        <v>2773</v>
      </c>
      <c r="CL13" s="8" t="s">
        <v>2774</v>
      </c>
      <c r="CM13" s="9" t="s">
        <v>2775</v>
      </c>
      <c r="CN13" s="10" t="s">
        <v>2776</v>
      </c>
      <c r="CO13" s="8" t="s">
        <v>2777</v>
      </c>
      <c r="CP13" s="9" t="s">
        <v>1896</v>
      </c>
      <c r="CQ13" s="10" t="s">
        <v>2778</v>
      </c>
      <c r="CR13" s="8" t="s">
        <v>2779</v>
      </c>
      <c r="CS13" s="9" t="s">
        <v>2780</v>
      </c>
      <c r="CT13" s="10" t="s">
        <v>2781</v>
      </c>
      <c r="CU13" s="8" t="s">
        <v>263</v>
      </c>
      <c r="CV13" s="9" t="s">
        <v>1896</v>
      </c>
      <c r="CW13" s="10" t="s">
        <v>2778</v>
      </c>
      <c r="CX13" s="8" t="s">
        <v>194</v>
      </c>
      <c r="CY13" s="9" t="s">
        <v>195</v>
      </c>
      <c r="CZ13" s="10" t="s">
        <v>196</v>
      </c>
      <c r="DA13" s="8" t="s">
        <v>2782</v>
      </c>
      <c r="DB13" s="9" t="s">
        <v>2783</v>
      </c>
      <c r="DC13" s="10" t="s">
        <v>2784</v>
      </c>
      <c r="DD13" s="8" t="s">
        <v>627</v>
      </c>
      <c r="DE13" s="9" t="s">
        <v>644</v>
      </c>
      <c r="DF13" s="10" t="s">
        <v>647</v>
      </c>
      <c r="DG13" s="8" t="s">
        <v>1840</v>
      </c>
      <c r="DH13" s="9" t="s">
        <v>1841</v>
      </c>
      <c r="DI13" s="10" t="s">
        <v>2785</v>
      </c>
      <c r="DJ13" s="8" t="s">
        <v>1828</v>
      </c>
      <c r="DK13" s="9" t="s">
        <v>1829</v>
      </c>
      <c r="DL13" s="10" t="s">
        <v>2786</v>
      </c>
      <c r="DM13" s="8" t="s">
        <v>627</v>
      </c>
      <c r="DN13" s="9" t="s">
        <v>644</v>
      </c>
      <c r="DO13" s="10" t="s">
        <v>1203</v>
      </c>
      <c r="DP13" s="8" t="s">
        <v>2787</v>
      </c>
      <c r="DQ13" s="9" t="s">
        <v>2788</v>
      </c>
      <c r="DR13" s="10" t="s">
        <v>2789</v>
      </c>
      <c r="DS13" s="8" t="s">
        <v>2790</v>
      </c>
      <c r="DT13" s="9" t="s">
        <v>2791</v>
      </c>
      <c r="DU13" s="10" t="s">
        <v>2792</v>
      </c>
      <c r="DV13" s="8" t="s">
        <v>2793</v>
      </c>
      <c r="DW13" s="9" t="s">
        <v>2794</v>
      </c>
      <c r="DX13" s="10" t="s">
        <v>2795</v>
      </c>
      <c r="DY13" s="8" t="s">
        <v>2796</v>
      </c>
      <c r="DZ13" s="9" t="s">
        <v>2797</v>
      </c>
      <c r="EA13" s="10" t="s">
        <v>2798</v>
      </c>
      <c r="EB13" s="8" t="s">
        <v>2799</v>
      </c>
      <c r="EC13" s="9" t="s">
        <v>2800</v>
      </c>
      <c r="ED13" s="10" t="s">
        <v>2801</v>
      </c>
      <c r="EE13" s="8" t="s">
        <v>1846</v>
      </c>
      <c r="EF13" s="9" t="s">
        <v>1847</v>
      </c>
      <c r="EG13" s="10" t="s">
        <v>2802</v>
      </c>
      <c r="EH13" s="8" t="s">
        <v>2803</v>
      </c>
      <c r="EI13" s="9" t="s">
        <v>2804</v>
      </c>
      <c r="EJ13" s="10" t="s">
        <v>2805</v>
      </c>
      <c r="EK13" s="8" t="s">
        <v>308</v>
      </c>
      <c r="EL13" s="9" t="s">
        <v>2806</v>
      </c>
      <c r="EM13" s="10" t="s">
        <v>2807</v>
      </c>
      <c r="EN13" s="8" t="s">
        <v>273</v>
      </c>
      <c r="EO13" s="9" t="s">
        <v>747</v>
      </c>
      <c r="EP13" s="10" t="s">
        <v>295</v>
      </c>
      <c r="EQ13" s="8" t="s">
        <v>2808</v>
      </c>
      <c r="ER13" s="9" t="s">
        <v>2809</v>
      </c>
      <c r="ES13" s="10" t="s">
        <v>2810</v>
      </c>
      <c r="ET13" s="8" t="s">
        <v>666</v>
      </c>
      <c r="EU13" s="9" t="s">
        <v>1849</v>
      </c>
      <c r="EV13" s="10" t="s">
        <v>2811</v>
      </c>
      <c r="EW13" s="8" t="s">
        <v>194</v>
      </c>
      <c r="EX13" s="9" t="s">
        <v>195</v>
      </c>
      <c r="EY13" s="10" t="s">
        <v>196</v>
      </c>
      <c r="EZ13" s="8" t="s">
        <v>627</v>
      </c>
      <c r="FA13" s="9" t="s">
        <v>644</v>
      </c>
      <c r="FB13" s="10" t="s">
        <v>647</v>
      </c>
      <c r="FC13" s="8" t="s">
        <v>1873</v>
      </c>
      <c r="FD13" s="9" t="s">
        <v>1874</v>
      </c>
      <c r="FE13" s="10" t="s">
        <v>2812</v>
      </c>
      <c r="FF13" s="8" t="s">
        <v>2813</v>
      </c>
      <c r="FG13" s="9" t="s">
        <v>2814</v>
      </c>
      <c r="FH13" s="10" t="s">
        <v>2815</v>
      </c>
      <c r="FI13" s="8" t="s">
        <v>2816</v>
      </c>
      <c r="FJ13" s="9" t="s">
        <v>2817</v>
      </c>
      <c r="FK13" s="10" t="s">
        <v>2818</v>
      </c>
      <c r="FL13" s="8" t="s">
        <v>2819</v>
      </c>
      <c r="FM13" s="9" t="s">
        <v>2820</v>
      </c>
      <c r="FN13" s="10" t="s">
        <v>2821</v>
      </c>
      <c r="FO13" s="8" t="s">
        <v>2822</v>
      </c>
      <c r="FP13" s="9" t="s">
        <v>2823</v>
      </c>
      <c r="FQ13" s="10" t="s">
        <v>2824</v>
      </c>
      <c r="FR13" s="8" t="s">
        <v>2825</v>
      </c>
      <c r="FS13" s="9" t="s">
        <v>2826</v>
      </c>
      <c r="FT13" s="10" t="s">
        <v>2827</v>
      </c>
      <c r="FU13" s="8" t="s">
        <v>2828</v>
      </c>
      <c r="FV13" s="9" t="s">
        <v>2829</v>
      </c>
      <c r="FW13" s="10" t="s">
        <v>2830</v>
      </c>
      <c r="FX13" s="8" t="s">
        <v>2831</v>
      </c>
      <c r="FY13" s="9" t="s">
        <v>2832</v>
      </c>
      <c r="FZ13" s="10" t="s">
        <v>2833</v>
      </c>
      <c r="GA13" s="8" t="s">
        <v>2834</v>
      </c>
      <c r="GB13" s="9" t="s">
        <v>2835</v>
      </c>
      <c r="GC13" s="10" t="s">
        <v>2836</v>
      </c>
      <c r="GD13" s="8" t="s">
        <v>2837</v>
      </c>
      <c r="GE13" s="9" t="s">
        <v>2838</v>
      </c>
      <c r="GF13" s="10" t="s">
        <v>2839</v>
      </c>
      <c r="GG13" s="8" t="s">
        <v>2840</v>
      </c>
      <c r="GH13" s="9" t="s">
        <v>2841</v>
      </c>
      <c r="GI13" s="10" t="s">
        <v>2842</v>
      </c>
      <c r="GJ13" s="8" t="s">
        <v>2843</v>
      </c>
      <c r="GK13" s="9" t="s">
        <v>2844</v>
      </c>
      <c r="GL13" s="10" t="s">
        <v>2845</v>
      </c>
      <c r="GM13" s="8" t="s">
        <v>2846</v>
      </c>
      <c r="GN13" s="9" t="s">
        <v>2847</v>
      </c>
      <c r="GO13" s="10" t="s">
        <v>2848</v>
      </c>
      <c r="GP13" s="8" t="s">
        <v>349</v>
      </c>
      <c r="GQ13" s="9" t="s">
        <v>710</v>
      </c>
      <c r="GR13" s="10" t="s">
        <v>643</v>
      </c>
      <c r="GS13" s="8" t="s">
        <v>2849</v>
      </c>
      <c r="GT13" s="9" t="s">
        <v>2850</v>
      </c>
      <c r="GU13" s="10" t="s">
        <v>2851</v>
      </c>
      <c r="GV13" s="8" t="s">
        <v>2852</v>
      </c>
      <c r="GW13" s="9" t="s">
        <v>2853</v>
      </c>
      <c r="GX13" s="10" t="s">
        <v>2854</v>
      </c>
      <c r="GY13" s="8" t="s">
        <v>2855</v>
      </c>
      <c r="GZ13" s="9" t="s">
        <v>2856</v>
      </c>
      <c r="HA13" s="10" t="s">
        <v>2857</v>
      </c>
      <c r="HB13" s="8" t="s">
        <v>2858</v>
      </c>
      <c r="HC13" s="9" t="s">
        <v>2859</v>
      </c>
      <c r="HD13" s="10" t="s">
        <v>2860</v>
      </c>
      <c r="HE13" s="8" t="s">
        <v>2861</v>
      </c>
      <c r="HF13" s="9" t="s">
        <v>2862</v>
      </c>
      <c r="HG13" s="10" t="s">
        <v>2863</v>
      </c>
      <c r="HH13" s="8" t="s">
        <v>2864</v>
      </c>
      <c r="HI13" s="9" t="s">
        <v>2865</v>
      </c>
      <c r="HJ13" s="10" t="s">
        <v>2866</v>
      </c>
      <c r="HK13" s="8" t="s">
        <v>1999</v>
      </c>
      <c r="HL13" s="9" t="s">
        <v>2000</v>
      </c>
      <c r="HM13" s="10" t="s">
        <v>196</v>
      </c>
      <c r="HN13" s="27" t="s">
        <v>2867</v>
      </c>
      <c r="HO13" s="9" t="s">
        <v>2868</v>
      </c>
      <c r="HP13" s="28" t="s">
        <v>2869</v>
      </c>
      <c r="HQ13" s="27" t="s">
        <v>2870</v>
      </c>
      <c r="HR13" s="9" t="s">
        <v>2871</v>
      </c>
      <c r="HS13" s="28" t="s">
        <v>2872</v>
      </c>
      <c r="HT13" s="27" t="s">
        <v>2873</v>
      </c>
      <c r="HU13" s="9" t="s">
        <v>2874</v>
      </c>
      <c r="HV13" s="28" t="s">
        <v>2875</v>
      </c>
      <c r="HW13" s="27" t="s">
        <v>2876</v>
      </c>
      <c r="HX13" s="9" t="s">
        <v>2877</v>
      </c>
      <c r="HY13" s="28" t="s">
        <v>2878</v>
      </c>
      <c r="HZ13" s="27" t="s">
        <v>2879</v>
      </c>
      <c r="IA13" s="9" t="s">
        <v>2880</v>
      </c>
      <c r="IB13" s="28" t="s">
        <v>2881</v>
      </c>
      <c r="IC13" s="27" t="s">
        <v>1897</v>
      </c>
      <c r="ID13" s="9" t="s">
        <v>2882</v>
      </c>
      <c r="IE13" s="28" t="s">
        <v>2883</v>
      </c>
      <c r="IF13" s="27" t="s">
        <v>2884</v>
      </c>
      <c r="IG13" s="9" t="s">
        <v>2885</v>
      </c>
      <c r="IH13" s="10" t="s">
        <v>2886</v>
      </c>
      <c r="II13" s="27" t="s">
        <v>2887</v>
      </c>
      <c r="IJ13" s="9" t="s">
        <v>2888</v>
      </c>
      <c r="IK13" s="28" t="s">
        <v>2889</v>
      </c>
      <c r="IL13" s="27" t="s">
        <v>1897</v>
      </c>
      <c r="IM13" s="9" t="s">
        <v>2882</v>
      </c>
      <c r="IN13" s="28" t="s">
        <v>2883</v>
      </c>
      <c r="IO13" s="27" t="s">
        <v>2890</v>
      </c>
      <c r="IP13" s="30" t="s">
        <v>2891</v>
      </c>
      <c r="IQ13" s="28" t="s">
        <v>2892</v>
      </c>
      <c r="IR13" s="27" t="s">
        <v>1176</v>
      </c>
      <c r="IS13" s="30" t="s">
        <v>1865</v>
      </c>
      <c r="IT13" s="28" t="s">
        <v>1177</v>
      </c>
      <c r="IU13" s="27" t="s">
        <v>1905</v>
      </c>
      <c r="IV13" s="30" t="s">
        <v>1906</v>
      </c>
      <c r="IW13" s="28" t="s">
        <v>2893</v>
      </c>
      <c r="IX13" s="27" t="s">
        <v>194</v>
      </c>
      <c r="IY13" s="30" t="s">
        <v>195</v>
      </c>
      <c r="IZ13" s="28" t="s">
        <v>196</v>
      </c>
      <c r="JA13" s="27" t="s">
        <v>627</v>
      </c>
      <c r="JB13" s="30" t="s">
        <v>644</v>
      </c>
      <c r="JC13" s="28" t="s">
        <v>647</v>
      </c>
      <c r="JD13" s="27" t="s">
        <v>2894</v>
      </c>
      <c r="JE13" s="30" t="s">
        <v>2895</v>
      </c>
      <c r="JF13" s="28" t="s">
        <v>2896</v>
      </c>
      <c r="JG13" s="27" t="s">
        <v>2897</v>
      </c>
      <c r="JH13" s="30" t="s">
        <v>2898</v>
      </c>
      <c r="JI13" s="28" t="s">
        <v>1167</v>
      </c>
      <c r="JJ13" s="8" t="s">
        <v>2899</v>
      </c>
      <c r="JK13" s="9" t="s">
        <v>2900</v>
      </c>
      <c r="JL13" s="10" t="s">
        <v>2901</v>
      </c>
      <c r="JM13" s="8" t="s">
        <v>2902</v>
      </c>
      <c r="JN13" s="9" t="s">
        <v>2903</v>
      </c>
      <c r="JO13" s="10" t="s">
        <v>2904</v>
      </c>
      <c r="JP13" s="27" t="s">
        <v>666</v>
      </c>
      <c r="JQ13" s="9" t="s">
        <v>2905</v>
      </c>
      <c r="JR13" s="28" t="s">
        <v>2811</v>
      </c>
      <c r="JS13" s="27" t="s">
        <v>2906</v>
      </c>
      <c r="JT13" s="9" t="s">
        <v>2907</v>
      </c>
      <c r="JU13" s="28" t="s">
        <v>2908</v>
      </c>
      <c r="JV13" s="27" t="s">
        <v>2909</v>
      </c>
      <c r="JW13" s="9" t="s">
        <v>2910</v>
      </c>
      <c r="JX13" s="28" t="s">
        <v>2911</v>
      </c>
      <c r="JY13" s="32" t="s">
        <v>2912</v>
      </c>
      <c r="JZ13" s="33" t="s">
        <v>2913</v>
      </c>
      <c r="KA13" s="34" t="s">
        <v>2914</v>
      </c>
      <c r="KB13" s="8" t="s">
        <v>2915</v>
      </c>
      <c r="KC13" s="9" t="s">
        <v>2916</v>
      </c>
      <c r="KD13" s="10" t="s">
        <v>2917</v>
      </c>
      <c r="KE13" s="8" t="s">
        <v>1923</v>
      </c>
      <c r="KF13" s="9" t="s">
        <v>1924</v>
      </c>
      <c r="KG13" s="10" t="s">
        <v>1925</v>
      </c>
      <c r="KH13" s="8" t="s">
        <v>1929</v>
      </c>
      <c r="KI13" s="9" t="s">
        <v>1930</v>
      </c>
      <c r="KJ13" s="10" t="s">
        <v>1931</v>
      </c>
      <c r="KK13" s="8" t="s">
        <v>1843</v>
      </c>
      <c r="KL13" s="9" t="s">
        <v>1844</v>
      </c>
      <c r="KM13" s="10" t="s">
        <v>2918</v>
      </c>
      <c r="KN13" s="8" t="s">
        <v>2919</v>
      </c>
      <c r="KO13" s="9" t="s">
        <v>2920</v>
      </c>
      <c r="KP13" s="10" t="s">
        <v>2921</v>
      </c>
      <c r="KQ13" s="8" t="s">
        <v>1867</v>
      </c>
      <c r="KR13" s="9" t="s">
        <v>1868</v>
      </c>
      <c r="KS13" s="10" t="s">
        <v>2922</v>
      </c>
      <c r="KT13" s="8" t="s">
        <v>2923</v>
      </c>
      <c r="KU13" s="9" t="s">
        <v>2924</v>
      </c>
      <c r="KV13" s="10" t="s">
        <v>2925</v>
      </c>
      <c r="KW13" s="8" t="s">
        <v>2926</v>
      </c>
      <c r="KX13" s="9" t="s">
        <v>2927</v>
      </c>
      <c r="KY13" s="10" t="s">
        <v>2928</v>
      </c>
      <c r="KZ13" s="8" t="s">
        <v>2929</v>
      </c>
      <c r="LA13" s="9" t="s">
        <v>2930</v>
      </c>
      <c r="LB13" s="10" t="s">
        <v>2931</v>
      </c>
      <c r="LC13" s="27" t="s">
        <v>2932</v>
      </c>
      <c r="LD13" s="9" t="s">
        <v>2933</v>
      </c>
      <c r="LE13" s="28" t="s">
        <v>2934</v>
      </c>
      <c r="LF13" s="27" t="s">
        <v>2935</v>
      </c>
      <c r="LG13" s="9" t="s">
        <v>2936</v>
      </c>
      <c r="LH13" s="28" t="s">
        <v>2937</v>
      </c>
      <c r="LI13" s="27" t="s">
        <v>2938</v>
      </c>
      <c r="LJ13" s="9" t="s">
        <v>2939</v>
      </c>
      <c r="LK13" s="28" t="s">
        <v>2940</v>
      </c>
      <c r="LL13" s="27" t="s">
        <v>1195</v>
      </c>
      <c r="LM13" s="9" t="s">
        <v>2941</v>
      </c>
      <c r="LN13" s="28" t="s">
        <v>686</v>
      </c>
      <c r="LO13" s="27" t="s">
        <v>2116</v>
      </c>
      <c r="LP13" s="9" t="s">
        <v>2942</v>
      </c>
      <c r="LQ13" s="28" t="s">
        <v>1202</v>
      </c>
      <c r="LR13" s="27" t="s">
        <v>2943</v>
      </c>
      <c r="LS13" s="9" t="s">
        <v>2944</v>
      </c>
      <c r="LT13" s="28" t="s">
        <v>2945</v>
      </c>
      <c r="LU13" s="27" t="s">
        <v>2946</v>
      </c>
      <c r="LV13" s="9" t="s">
        <v>2947</v>
      </c>
      <c r="LW13" s="28" t="s">
        <v>2948</v>
      </c>
      <c r="LX13" s="27" t="s">
        <v>1949</v>
      </c>
      <c r="LY13" s="9" t="s">
        <v>2949</v>
      </c>
      <c r="LZ13" s="28" t="s">
        <v>1950</v>
      </c>
      <c r="MA13" s="27" t="s">
        <v>2950</v>
      </c>
      <c r="MB13" s="9" t="s">
        <v>2951</v>
      </c>
      <c r="MC13" s="28" t="s">
        <v>2952</v>
      </c>
      <c r="MD13" s="27" t="s">
        <v>2953</v>
      </c>
      <c r="ME13" s="9" t="s">
        <v>2954</v>
      </c>
      <c r="MF13" s="28" t="s">
        <v>2955</v>
      </c>
      <c r="MG13" s="8" t="s">
        <v>2956</v>
      </c>
      <c r="MH13" s="9" t="s">
        <v>2957</v>
      </c>
      <c r="MI13" s="10" t="s">
        <v>2958</v>
      </c>
      <c r="MJ13" s="27" t="s">
        <v>2959</v>
      </c>
      <c r="MK13" s="9" t="s">
        <v>2960</v>
      </c>
      <c r="ML13" s="37" t="s">
        <v>2961</v>
      </c>
      <c r="MM13" s="36" t="s">
        <v>2864</v>
      </c>
      <c r="MN13" s="36" t="s">
        <v>2962</v>
      </c>
      <c r="MO13" s="36" t="s">
        <v>2866</v>
      </c>
      <c r="MP13" s="8" t="s">
        <v>363</v>
      </c>
      <c r="MQ13" s="9" t="s">
        <v>249</v>
      </c>
      <c r="MR13" s="10" t="s">
        <v>794</v>
      </c>
      <c r="MS13" s="8" t="s">
        <v>2963</v>
      </c>
      <c r="MT13" s="9" t="s">
        <v>2964</v>
      </c>
      <c r="MU13" s="10" t="s">
        <v>2965</v>
      </c>
      <c r="MV13" s="8" t="s">
        <v>2966</v>
      </c>
      <c r="MW13" s="9" t="s">
        <v>2967</v>
      </c>
      <c r="MX13" s="9" t="s">
        <v>2968</v>
      </c>
      <c r="MY13" s="8" t="s">
        <v>2969</v>
      </c>
      <c r="MZ13" s="9" t="s">
        <v>2970</v>
      </c>
      <c r="NA13" s="10" t="s">
        <v>2971</v>
      </c>
      <c r="NB13" s="8" t="s">
        <v>1859</v>
      </c>
      <c r="NC13" s="9" t="s">
        <v>1860</v>
      </c>
      <c r="ND13" s="10" t="s">
        <v>1861</v>
      </c>
      <c r="NE13" s="8" t="s">
        <v>2972</v>
      </c>
      <c r="NF13" s="9" t="s">
        <v>2973</v>
      </c>
      <c r="NG13" s="10" t="s">
        <v>2974</v>
      </c>
      <c r="NH13" s="8" t="s">
        <v>273</v>
      </c>
      <c r="NI13" s="9" t="s">
        <v>747</v>
      </c>
      <c r="NJ13" s="10" t="s">
        <v>295</v>
      </c>
      <c r="NK13" s="38" t="s">
        <v>2975</v>
      </c>
      <c r="NL13" s="39" t="s">
        <v>2976</v>
      </c>
      <c r="NM13" s="7" t="s">
        <v>2977</v>
      </c>
      <c r="NN13" s="8" t="s">
        <v>2978</v>
      </c>
      <c r="NO13" s="9" t="s">
        <v>2979</v>
      </c>
      <c r="NP13" s="10" t="s">
        <v>2980</v>
      </c>
      <c r="NQ13" s="8" t="s">
        <v>2981</v>
      </c>
      <c r="NR13" s="9" t="s">
        <v>2982</v>
      </c>
      <c r="NS13" s="10" t="s">
        <v>2983</v>
      </c>
      <c r="NT13" s="8" t="s">
        <v>2984</v>
      </c>
      <c r="NU13" s="9" t="s">
        <v>2985</v>
      </c>
      <c r="NV13" s="10" t="s">
        <v>2986</v>
      </c>
      <c r="NW13" s="8" t="s">
        <v>2987</v>
      </c>
      <c r="NX13" s="9" t="s">
        <v>2988</v>
      </c>
      <c r="NY13" s="10" t="s">
        <v>2989</v>
      </c>
      <c r="NZ13" s="8" t="s">
        <v>2990</v>
      </c>
      <c r="OA13" s="9" t="s">
        <v>2991</v>
      </c>
      <c r="OB13" s="10" t="s">
        <v>2992</v>
      </c>
      <c r="OC13" s="8" t="s">
        <v>2993</v>
      </c>
      <c r="OD13" s="9" t="s">
        <v>2994</v>
      </c>
      <c r="OE13" s="10" t="s">
        <v>2995</v>
      </c>
      <c r="OF13" s="8" t="s">
        <v>2996</v>
      </c>
      <c r="OG13" s="9" t="s">
        <v>2997</v>
      </c>
      <c r="OH13" s="10" t="s">
        <v>2998</v>
      </c>
      <c r="OI13" s="8" t="s">
        <v>2999</v>
      </c>
      <c r="OJ13" s="9" t="s">
        <v>3000</v>
      </c>
      <c r="OK13" s="10" t="s">
        <v>3001</v>
      </c>
      <c r="OL13" s="8" t="s">
        <v>3002</v>
      </c>
      <c r="OM13" s="9" t="s">
        <v>3003</v>
      </c>
      <c r="ON13" s="10" t="s">
        <v>3004</v>
      </c>
      <c r="OO13" s="8" t="s">
        <v>3005</v>
      </c>
      <c r="OP13" s="9" t="s">
        <v>3006</v>
      </c>
      <c r="OQ13" s="10" t="s">
        <v>3007</v>
      </c>
      <c r="OR13" s="27" t="s">
        <v>3008</v>
      </c>
      <c r="OS13" s="9" t="s">
        <v>3009</v>
      </c>
      <c r="OT13" s="28" t="s">
        <v>3010</v>
      </c>
      <c r="OU13" s="8" t="s">
        <v>3011</v>
      </c>
      <c r="OV13" s="9" t="s">
        <v>3012</v>
      </c>
      <c r="OW13" s="10" t="s">
        <v>3013</v>
      </c>
      <c r="OX13" s="27" t="s">
        <v>3014</v>
      </c>
      <c r="OY13" s="9" t="s">
        <v>3015</v>
      </c>
      <c r="OZ13" s="28" t="s">
        <v>3016</v>
      </c>
      <c r="PA13" s="27" t="s">
        <v>3017</v>
      </c>
      <c r="PB13" s="9" t="s">
        <v>3018</v>
      </c>
      <c r="PC13" s="28" t="s">
        <v>3019</v>
      </c>
      <c r="PD13" s="27" t="s">
        <v>3020</v>
      </c>
      <c r="PE13" s="9" t="s">
        <v>3021</v>
      </c>
      <c r="PF13" s="28" t="s">
        <v>3022</v>
      </c>
      <c r="PG13" s="27" t="s">
        <v>3023</v>
      </c>
      <c r="PH13" s="9" t="s">
        <v>3024</v>
      </c>
      <c r="PI13" s="28" t="s">
        <v>3025</v>
      </c>
      <c r="PJ13" s="27" t="s">
        <v>3026</v>
      </c>
      <c r="PK13" s="9" t="s">
        <v>3027</v>
      </c>
      <c r="PL13" s="28" t="s">
        <v>3028</v>
      </c>
      <c r="PM13" s="27" t="s">
        <v>180</v>
      </c>
      <c r="PN13" s="9" t="s">
        <v>3029</v>
      </c>
      <c r="PO13" s="28" t="s">
        <v>345</v>
      </c>
      <c r="PP13" s="27" t="s">
        <v>3030</v>
      </c>
      <c r="PQ13" s="9" t="s">
        <v>3031</v>
      </c>
      <c r="PR13" s="28" t="s">
        <v>3032</v>
      </c>
      <c r="PS13" s="8" t="s">
        <v>3033</v>
      </c>
      <c r="PT13" s="9" t="s">
        <v>3034</v>
      </c>
      <c r="PU13" s="10" t="s">
        <v>3035</v>
      </c>
      <c r="PV13" s="8" t="s">
        <v>2026</v>
      </c>
      <c r="PW13" s="9" t="s">
        <v>2027</v>
      </c>
      <c r="PX13" s="10" t="s">
        <v>3036</v>
      </c>
      <c r="PY13" s="8" t="s">
        <v>3037</v>
      </c>
      <c r="PZ13" s="9" t="s">
        <v>3038</v>
      </c>
      <c r="QA13" s="10" t="s">
        <v>3039</v>
      </c>
      <c r="QB13" s="8" t="s">
        <v>3040</v>
      </c>
      <c r="QC13" s="9" t="s">
        <v>3041</v>
      </c>
      <c r="QD13" s="10" t="s">
        <v>3042</v>
      </c>
      <c r="QE13" s="8" t="s">
        <v>3043</v>
      </c>
      <c r="QF13" s="9" t="s">
        <v>3044</v>
      </c>
      <c r="QG13" s="10" t="s">
        <v>3045</v>
      </c>
      <c r="QH13" s="8" t="s">
        <v>3046</v>
      </c>
      <c r="QI13" s="9" t="s">
        <v>3047</v>
      </c>
      <c r="QJ13" s="10" t="s">
        <v>3048</v>
      </c>
      <c r="QK13" s="8" t="s">
        <v>3049</v>
      </c>
      <c r="QL13" s="9" t="s">
        <v>3050</v>
      </c>
      <c r="QM13" s="10" t="s">
        <v>3051</v>
      </c>
      <c r="QN13" s="38" t="s">
        <v>3052</v>
      </c>
      <c r="QO13" s="39" t="s">
        <v>3053</v>
      </c>
      <c r="QP13" s="7" t="s">
        <v>3054</v>
      </c>
      <c r="QQ13" s="8" t="s">
        <v>3055</v>
      </c>
      <c r="QR13" s="9" t="s">
        <v>3056</v>
      </c>
      <c r="QS13" s="10" t="s">
        <v>3055</v>
      </c>
      <c r="QT13" s="8" t="s">
        <v>3057</v>
      </c>
      <c r="QU13" s="9" t="s">
        <v>3058</v>
      </c>
      <c r="QV13" s="10" t="s">
        <v>3059</v>
      </c>
      <c r="QW13" s="8" t="s">
        <v>3060</v>
      </c>
      <c r="QX13" s="9" t="s">
        <v>3061</v>
      </c>
      <c r="QY13" s="10" t="s">
        <v>3062</v>
      </c>
      <c r="QZ13" s="8" t="s">
        <v>3063</v>
      </c>
      <c r="RA13" s="9" t="s">
        <v>3064</v>
      </c>
      <c r="RB13" s="10" t="s">
        <v>3065</v>
      </c>
      <c r="RC13" s="8" t="s">
        <v>365</v>
      </c>
      <c r="RD13" s="9" t="s">
        <v>3066</v>
      </c>
      <c r="RE13" s="10" t="s">
        <v>3067</v>
      </c>
      <c r="RF13" s="8" t="s">
        <v>1867</v>
      </c>
      <c r="RG13" s="9" t="s">
        <v>1868</v>
      </c>
      <c r="RH13" s="10" t="s">
        <v>3068</v>
      </c>
      <c r="RI13" s="8" t="s">
        <v>3069</v>
      </c>
      <c r="RJ13" s="9" t="s">
        <v>3070</v>
      </c>
      <c r="RK13" s="10" t="s">
        <v>3071</v>
      </c>
      <c r="RL13" s="8" t="s">
        <v>3072</v>
      </c>
      <c r="RM13" s="9" t="s">
        <v>3073</v>
      </c>
      <c r="RN13" s="10" t="s">
        <v>3074</v>
      </c>
      <c r="RO13" s="8" t="s">
        <v>3075</v>
      </c>
      <c r="RP13" s="9" t="s">
        <v>3076</v>
      </c>
      <c r="RQ13" s="10" t="s">
        <v>3077</v>
      </c>
      <c r="RR13" s="8" t="s">
        <v>729</v>
      </c>
      <c r="RS13" s="9" t="s">
        <v>738</v>
      </c>
      <c r="RT13" s="10" t="s">
        <v>3078</v>
      </c>
      <c r="RU13" s="8" t="s">
        <v>3079</v>
      </c>
      <c r="RV13" s="9" t="s">
        <v>3080</v>
      </c>
      <c r="RW13" s="10" t="s">
        <v>3081</v>
      </c>
      <c r="RX13" s="8" t="s">
        <v>3082</v>
      </c>
      <c r="RY13" s="9" t="s">
        <v>3083</v>
      </c>
      <c r="RZ13" s="10" t="s">
        <v>3084</v>
      </c>
      <c r="SA13" s="8" t="s">
        <v>3085</v>
      </c>
      <c r="SB13" s="9" t="s">
        <v>3086</v>
      </c>
      <c r="SC13" s="10" t="s">
        <v>3087</v>
      </c>
      <c r="SD13" s="8" t="s">
        <v>3088</v>
      </c>
      <c r="SE13" s="9" t="s">
        <v>3089</v>
      </c>
      <c r="SF13" s="10" t="s">
        <v>3090</v>
      </c>
      <c r="SG13" s="8" t="s">
        <v>3091</v>
      </c>
      <c r="SH13" s="9" t="s">
        <v>3092</v>
      </c>
      <c r="SI13" s="10" t="s">
        <v>3093</v>
      </c>
      <c r="SJ13" s="8" t="s">
        <v>2019</v>
      </c>
      <c r="SK13" s="9" t="s">
        <v>3094</v>
      </c>
      <c r="SL13" s="10" t="s">
        <v>3095</v>
      </c>
      <c r="SM13" s="8" t="s">
        <v>3096</v>
      </c>
      <c r="SN13" s="9" t="s">
        <v>3097</v>
      </c>
      <c r="SO13" s="10" t="s">
        <v>3098</v>
      </c>
      <c r="SP13" s="8" t="s">
        <v>3099</v>
      </c>
      <c r="SQ13" s="9" t="s">
        <v>3100</v>
      </c>
      <c r="SR13" s="10" t="s">
        <v>3101</v>
      </c>
      <c r="SS13" s="8" t="s">
        <v>273</v>
      </c>
      <c r="ST13" s="9" t="s">
        <v>747</v>
      </c>
      <c r="SU13" s="10" t="s">
        <v>746</v>
      </c>
      <c r="SV13" s="8" t="s">
        <v>3102</v>
      </c>
      <c r="SW13" s="9" t="s">
        <v>3103</v>
      </c>
      <c r="SX13" s="10" t="s">
        <v>3104</v>
      </c>
      <c r="SY13" s="8" t="s">
        <v>3105</v>
      </c>
      <c r="SZ13" s="9" t="s">
        <v>3106</v>
      </c>
      <c r="TA13" s="10" t="s">
        <v>3107</v>
      </c>
      <c r="TB13" s="8" t="s">
        <v>3108</v>
      </c>
      <c r="TC13" s="9" t="s">
        <v>3109</v>
      </c>
      <c r="TD13" s="10" t="s">
        <v>746</v>
      </c>
      <c r="TE13" s="8" t="s">
        <v>3110</v>
      </c>
      <c r="TF13" s="9" t="s">
        <v>3111</v>
      </c>
      <c r="TG13" s="10" t="s">
        <v>3112</v>
      </c>
      <c r="TH13" s="8" t="s">
        <v>3113</v>
      </c>
      <c r="TI13" s="9" t="s">
        <v>3114</v>
      </c>
      <c r="TJ13" s="10" t="s">
        <v>3115</v>
      </c>
      <c r="TK13" s="8" t="s">
        <v>3116</v>
      </c>
      <c r="TL13" s="9" t="s">
        <v>3117</v>
      </c>
      <c r="TM13" s="10" t="s">
        <v>3118</v>
      </c>
      <c r="TN13" s="8" t="s">
        <v>3119</v>
      </c>
      <c r="TO13" s="9" t="s">
        <v>3120</v>
      </c>
      <c r="TP13" s="10" t="s">
        <v>3121</v>
      </c>
      <c r="TQ13" s="8" t="s">
        <v>3122</v>
      </c>
      <c r="TR13" s="9" t="s">
        <v>3123</v>
      </c>
      <c r="TS13" s="10" t="s">
        <v>3124</v>
      </c>
      <c r="TT13" s="8" t="s">
        <v>3125</v>
      </c>
      <c r="TU13" s="9" t="s">
        <v>3126</v>
      </c>
      <c r="TV13" s="10" t="s">
        <v>3127</v>
      </c>
      <c r="TW13" s="8" t="s">
        <v>2110</v>
      </c>
      <c r="TX13" s="9" t="s">
        <v>2111</v>
      </c>
      <c r="TY13" s="10" t="s">
        <v>3128</v>
      </c>
      <c r="TZ13" s="8" t="s">
        <v>203</v>
      </c>
      <c r="UA13" s="9" t="s">
        <v>3129</v>
      </c>
      <c r="UB13" s="10" t="s">
        <v>3130</v>
      </c>
      <c r="UC13" s="8" t="s">
        <v>3131</v>
      </c>
      <c r="UD13" s="9" t="s">
        <v>3132</v>
      </c>
      <c r="UE13" s="10" t="s">
        <v>3133</v>
      </c>
      <c r="UF13" s="8" t="s">
        <v>3134</v>
      </c>
      <c r="UG13" s="9" t="s">
        <v>3135</v>
      </c>
      <c r="UH13" s="10" t="s">
        <v>3136</v>
      </c>
      <c r="UI13" s="8" t="s">
        <v>3137</v>
      </c>
      <c r="UJ13" s="9" t="s">
        <v>3138</v>
      </c>
      <c r="UK13" s="10" t="s">
        <v>3139</v>
      </c>
      <c r="UL13" s="8" t="s">
        <v>3140</v>
      </c>
      <c r="UM13" s="9" t="s">
        <v>3141</v>
      </c>
      <c r="UN13" s="10" t="s">
        <v>3142</v>
      </c>
      <c r="UO13" s="8" t="s">
        <v>3143</v>
      </c>
      <c r="UP13" s="9" t="s">
        <v>3144</v>
      </c>
      <c r="UQ13" s="10" t="s">
        <v>3145</v>
      </c>
      <c r="UR13" s="8" t="s">
        <v>3146</v>
      </c>
      <c r="US13" s="9" t="s">
        <v>3147</v>
      </c>
      <c r="UT13" s="10" t="s">
        <v>3148</v>
      </c>
      <c r="UU13" s="8" t="s">
        <v>3149</v>
      </c>
      <c r="UV13" s="9" t="s">
        <v>3150</v>
      </c>
      <c r="UW13" s="10" t="s">
        <v>3151</v>
      </c>
      <c r="UX13" s="8" t="s">
        <v>3152</v>
      </c>
      <c r="UY13" s="9" t="s">
        <v>3153</v>
      </c>
      <c r="UZ13" s="10" t="s">
        <v>3154</v>
      </c>
      <c r="VA13" s="8" t="s">
        <v>3155</v>
      </c>
      <c r="VB13" s="9" t="s">
        <v>3156</v>
      </c>
      <c r="VC13" s="10" t="s">
        <v>3157</v>
      </c>
      <c r="VD13" s="8" t="s">
        <v>3158</v>
      </c>
      <c r="VE13" s="9" t="s">
        <v>3159</v>
      </c>
      <c r="VF13" s="10" t="s">
        <v>645</v>
      </c>
      <c r="VG13" s="8" t="s">
        <v>3160</v>
      </c>
      <c r="VH13" s="9" t="s">
        <v>3161</v>
      </c>
      <c r="VI13" s="10" t="s">
        <v>3162</v>
      </c>
      <c r="VJ13" s="8" t="s">
        <v>3163</v>
      </c>
      <c r="VK13" s="9" t="s">
        <v>3164</v>
      </c>
      <c r="VL13" s="10" t="s">
        <v>3165</v>
      </c>
      <c r="VM13" s="8" t="s">
        <v>349</v>
      </c>
      <c r="VN13" s="9" t="s">
        <v>3166</v>
      </c>
      <c r="VO13" s="10" t="s">
        <v>351</v>
      </c>
      <c r="VP13" s="8" t="s">
        <v>2743</v>
      </c>
      <c r="VQ13" s="9" t="s">
        <v>2744</v>
      </c>
      <c r="VR13" s="10" t="s">
        <v>3167</v>
      </c>
      <c r="VS13" s="8" t="s">
        <v>3168</v>
      </c>
      <c r="VT13" s="9" t="s">
        <v>3169</v>
      </c>
      <c r="VU13" s="10" t="s">
        <v>3170</v>
      </c>
      <c r="VV13" s="8" t="s">
        <v>1800</v>
      </c>
      <c r="VW13" s="9" t="s">
        <v>1801</v>
      </c>
      <c r="VX13" s="10" t="s">
        <v>3171</v>
      </c>
      <c r="VY13" s="8" t="s">
        <v>3172</v>
      </c>
      <c r="VZ13" s="9" t="s">
        <v>3173</v>
      </c>
      <c r="WA13" s="10" t="s">
        <v>3174</v>
      </c>
      <c r="WB13" s="8" t="s">
        <v>3175</v>
      </c>
      <c r="WC13" s="9" t="s">
        <v>3176</v>
      </c>
      <c r="WD13" s="10" t="s">
        <v>3177</v>
      </c>
      <c r="WE13" s="8" t="s">
        <v>3168</v>
      </c>
      <c r="WF13" s="9" t="s">
        <v>3169</v>
      </c>
      <c r="WG13" s="10" t="s">
        <v>3178</v>
      </c>
      <c r="WH13" s="8" t="s">
        <v>3179</v>
      </c>
      <c r="WI13" s="9" t="s">
        <v>3180</v>
      </c>
      <c r="WJ13" s="10" t="s">
        <v>3181</v>
      </c>
      <c r="WK13" s="8" t="s">
        <v>3182</v>
      </c>
      <c r="WL13" s="9" t="s">
        <v>3183</v>
      </c>
      <c r="WM13" s="10" t="s">
        <v>3184</v>
      </c>
      <c r="WN13" s="8" t="s">
        <v>3185</v>
      </c>
      <c r="WO13" s="9" t="s">
        <v>3186</v>
      </c>
      <c r="WP13" s="10" t="s">
        <v>2138</v>
      </c>
      <c r="WQ13" s="8" t="s">
        <v>3187</v>
      </c>
      <c r="WR13" s="9" t="s">
        <v>3188</v>
      </c>
      <c r="WS13" s="10" t="s">
        <v>3189</v>
      </c>
      <c r="WT13" s="8" t="s">
        <v>3190</v>
      </c>
      <c r="WU13" s="9" t="s">
        <v>3191</v>
      </c>
      <c r="WV13" s="10" t="s">
        <v>3192</v>
      </c>
      <c r="WW13" s="8" t="s">
        <v>3193</v>
      </c>
      <c r="WX13" s="9" t="s">
        <v>3194</v>
      </c>
      <c r="WY13" s="10" t="s">
        <v>3195</v>
      </c>
      <c r="WZ13" s="8" t="s">
        <v>273</v>
      </c>
      <c r="XA13" s="9" t="s">
        <v>747</v>
      </c>
      <c r="XB13" s="10" t="s">
        <v>3196</v>
      </c>
      <c r="XC13" s="8" t="s">
        <v>3197</v>
      </c>
      <c r="XD13" s="9" t="s">
        <v>3198</v>
      </c>
      <c r="XE13" s="10" t="s">
        <v>3199</v>
      </c>
      <c r="XF13" s="8" t="s">
        <v>3200</v>
      </c>
      <c r="XG13" s="9" t="s">
        <v>3201</v>
      </c>
      <c r="XH13" s="10" t="s">
        <v>3202</v>
      </c>
      <c r="XI13" s="8" t="s">
        <v>3203</v>
      </c>
      <c r="XJ13" s="9" t="s">
        <v>3204</v>
      </c>
      <c r="XK13" s="10" t="s">
        <v>3205</v>
      </c>
      <c r="XL13" s="8" t="s">
        <v>3206</v>
      </c>
      <c r="XM13" s="9" t="s">
        <v>3207</v>
      </c>
      <c r="XN13" s="10" t="s">
        <v>3208</v>
      </c>
      <c r="XO13" s="8" t="s">
        <v>3209</v>
      </c>
      <c r="XP13" s="9" t="s">
        <v>3210</v>
      </c>
      <c r="XQ13" s="10" t="s">
        <v>3211</v>
      </c>
      <c r="XR13" s="8" t="s">
        <v>687</v>
      </c>
      <c r="XS13" s="9" t="s">
        <v>283</v>
      </c>
      <c r="XT13" s="10" t="s">
        <v>3212</v>
      </c>
      <c r="XU13" s="8" t="s">
        <v>3213</v>
      </c>
      <c r="XV13" s="9" t="s">
        <v>3214</v>
      </c>
      <c r="XW13" s="10" t="s">
        <v>3215</v>
      </c>
      <c r="XX13" s="8" t="s">
        <v>3216</v>
      </c>
      <c r="XY13" s="9" t="s">
        <v>3217</v>
      </c>
      <c r="XZ13" s="10" t="s">
        <v>3218</v>
      </c>
      <c r="YA13" s="8" t="s">
        <v>1949</v>
      </c>
      <c r="YB13" s="9" t="s">
        <v>1260</v>
      </c>
      <c r="YC13" s="10" t="s">
        <v>3219</v>
      </c>
      <c r="YD13" s="8" t="s">
        <v>3220</v>
      </c>
      <c r="YE13" s="9" t="s">
        <v>3221</v>
      </c>
      <c r="YF13" s="10" t="s">
        <v>3222</v>
      </c>
      <c r="YG13" s="8" t="s">
        <v>3223</v>
      </c>
      <c r="YH13" s="9" t="s">
        <v>3224</v>
      </c>
      <c r="YI13" s="10" t="s">
        <v>3225</v>
      </c>
      <c r="YJ13" s="8" t="s">
        <v>349</v>
      </c>
      <c r="YK13" s="9" t="s">
        <v>710</v>
      </c>
      <c r="YL13" s="10" t="s">
        <v>351</v>
      </c>
      <c r="YM13" s="8" t="s">
        <v>3226</v>
      </c>
      <c r="YN13" s="9" t="s">
        <v>3227</v>
      </c>
      <c r="YO13" s="10" t="s">
        <v>3228</v>
      </c>
      <c r="YP13" s="8" t="s">
        <v>3229</v>
      </c>
      <c r="YQ13" s="9" t="s">
        <v>3230</v>
      </c>
      <c r="YR13" s="10" t="s">
        <v>3231</v>
      </c>
      <c r="YS13" s="8" t="s">
        <v>795</v>
      </c>
      <c r="YT13" s="9" t="s">
        <v>3232</v>
      </c>
      <c r="YU13" s="10" t="s">
        <v>796</v>
      </c>
      <c r="YV13" s="8" t="s">
        <v>3233</v>
      </c>
      <c r="YW13" s="9" t="s">
        <v>3234</v>
      </c>
      <c r="YX13" s="10" t="s">
        <v>3235</v>
      </c>
      <c r="YY13" s="8" t="s">
        <v>3236</v>
      </c>
      <c r="YZ13" s="9" t="s">
        <v>3237</v>
      </c>
      <c r="ZA13" s="10" t="s">
        <v>3146</v>
      </c>
      <c r="ZB13" s="8" t="s">
        <v>3238</v>
      </c>
      <c r="ZC13" s="9" t="s">
        <v>3239</v>
      </c>
      <c r="ZD13" s="10" t="s">
        <v>3240</v>
      </c>
      <c r="ZE13" s="8" t="s">
        <v>3241</v>
      </c>
      <c r="ZF13" s="9" t="s">
        <v>3242</v>
      </c>
      <c r="ZG13" s="10" t="s">
        <v>3243</v>
      </c>
      <c r="ZH13" s="8" t="s">
        <v>2174</v>
      </c>
      <c r="ZI13" s="9" t="s">
        <v>2175</v>
      </c>
      <c r="ZJ13" s="10" t="s">
        <v>3244</v>
      </c>
      <c r="ZK13" s="8" t="s">
        <v>3245</v>
      </c>
      <c r="ZL13" s="9" t="s">
        <v>3246</v>
      </c>
      <c r="ZM13" s="10" t="s">
        <v>3247</v>
      </c>
      <c r="ZN13" s="8" t="s">
        <v>3248</v>
      </c>
      <c r="ZO13" s="9" t="s">
        <v>3249</v>
      </c>
      <c r="ZP13" s="10" t="s">
        <v>3250</v>
      </c>
      <c r="ZQ13" s="8" t="s">
        <v>3251</v>
      </c>
      <c r="ZR13" s="9" t="s">
        <v>3252</v>
      </c>
      <c r="ZS13" s="10" t="s">
        <v>3253</v>
      </c>
      <c r="ZT13" s="8" t="s">
        <v>3254</v>
      </c>
      <c r="ZU13" s="9" t="s">
        <v>3255</v>
      </c>
      <c r="ZV13" s="10" t="s">
        <v>3256</v>
      </c>
      <c r="ZW13" s="38" t="s">
        <v>3257</v>
      </c>
      <c r="ZX13" s="39" t="s">
        <v>3258</v>
      </c>
      <c r="ZY13" s="7" t="s">
        <v>3259</v>
      </c>
      <c r="ZZ13" s="8" t="s">
        <v>3260</v>
      </c>
      <c r="AAA13" s="9" t="s">
        <v>3261</v>
      </c>
      <c r="AAB13" s="10" t="s">
        <v>3262</v>
      </c>
      <c r="AAC13" s="8" t="s">
        <v>3158</v>
      </c>
      <c r="AAD13" s="9" t="s">
        <v>3159</v>
      </c>
      <c r="AAE13" s="10" t="s">
        <v>3263</v>
      </c>
    </row>
    <row r="14" spans="1:707" ht="15.6" x14ac:dyDescent="0.3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23"/>
      <c r="CU14" s="23"/>
      <c r="CV14" s="23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4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25"/>
      <c r="GM14" s="12"/>
      <c r="GN14" s="12"/>
      <c r="GO14" s="12"/>
      <c r="GP14" s="26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4"/>
      <c r="JY14" s="12"/>
      <c r="JZ14" s="12"/>
      <c r="KA14" s="12"/>
      <c r="KB14" s="35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35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25"/>
      <c r="WB14" s="15"/>
      <c r="WC14" s="15"/>
      <c r="WD14" s="15"/>
      <c r="WE14" s="15"/>
      <c r="WF14" s="15"/>
      <c r="WG14" s="15"/>
      <c r="WH14" s="15"/>
      <c r="WI14" s="15"/>
      <c r="WJ14" s="25"/>
      <c r="WK14" s="15"/>
      <c r="WL14" s="15"/>
      <c r="WM14" s="2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25"/>
      <c r="XL14" s="12"/>
      <c r="XM14" s="12"/>
      <c r="XN14" s="12"/>
      <c r="XO14" s="26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2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</row>
    <row r="15" spans="1:707" ht="15.6" x14ac:dyDescent="0.3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5"/>
      <c r="CU15" s="15"/>
      <c r="CV15" s="15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2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23"/>
      <c r="GN15" s="23"/>
      <c r="GO15" s="23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23"/>
      <c r="JZ15" s="23"/>
      <c r="KA15" s="23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26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25"/>
      <c r="WB15" s="15"/>
      <c r="WC15" s="15"/>
      <c r="WD15" s="15"/>
      <c r="WE15" s="15"/>
      <c r="WF15" s="15"/>
      <c r="WG15" s="15"/>
      <c r="WH15" s="15"/>
      <c r="WI15" s="15"/>
      <c r="WJ15" s="25"/>
      <c r="WK15" s="15"/>
      <c r="WL15" s="15"/>
      <c r="WM15" s="2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23"/>
      <c r="XM15" s="23"/>
      <c r="XN15" s="23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2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</row>
    <row r="16" spans="1:707" ht="15.6" x14ac:dyDescent="0.3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5"/>
      <c r="CU16" s="15"/>
      <c r="CV16" s="15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2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26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25"/>
      <c r="WB16" s="15"/>
      <c r="WC16" s="15"/>
      <c r="WD16" s="15"/>
      <c r="WE16" s="15"/>
      <c r="WF16" s="15"/>
      <c r="WG16" s="15"/>
      <c r="WH16" s="15"/>
      <c r="WI16" s="15"/>
      <c r="WJ16" s="25"/>
      <c r="WK16" s="15"/>
      <c r="WL16" s="15"/>
      <c r="WM16" s="2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2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</row>
    <row r="17" spans="1:707" ht="15.6" x14ac:dyDescent="0.3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5"/>
      <c r="CU17" s="15"/>
      <c r="CV17" s="15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2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26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25"/>
      <c r="WB17" s="15"/>
      <c r="WC17" s="15"/>
      <c r="WD17" s="15"/>
      <c r="WE17" s="15"/>
      <c r="WF17" s="15"/>
      <c r="WG17" s="15"/>
      <c r="WH17" s="15"/>
      <c r="WI17" s="15"/>
      <c r="WJ17" s="25"/>
      <c r="WK17" s="15"/>
      <c r="WL17" s="15"/>
      <c r="WM17" s="2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2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</row>
    <row r="18" spans="1:707" ht="15.6" x14ac:dyDescent="0.3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5"/>
      <c r="CU18" s="15"/>
      <c r="CV18" s="15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2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26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25"/>
      <c r="WB18" s="15"/>
      <c r="WC18" s="15"/>
      <c r="WD18" s="15"/>
      <c r="WE18" s="15"/>
      <c r="WF18" s="15"/>
      <c r="WG18" s="15"/>
      <c r="WH18" s="15"/>
      <c r="WI18" s="15"/>
      <c r="WJ18" s="25"/>
      <c r="WK18" s="15"/>
      <c r="WL18" s="15"/>
      <c r="WM18" s="2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2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</row>
    <row r="19" spans="1:707" ht="15.6" x14ac:dyDescent="0.3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5"/>
      <c r="CU19" s="15"/>
      <c r="CV19" s="15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2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26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25"/>
      <c r="WB19" s="15"/>
      <c r="WC19" s="15"/>
      <c r="WD19" s="15"/>
      <c r="WE19" s="15"/>
      <c r="WF19" s="15"/>
      <c r="WG19" s="15"/>
      <c r="WH19" s="15"/>
      <c r="WI19" s="15"/>
      <c r="WJ19" s="25"/>
      <c r="WK19" s="15"/>
      <c r="WL19" s="15"/>
      <c r="WM19" s="2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2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</row>
    <row r="20" spans="1:707" ht="15.6" x14ac:dyDescent="0.3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5"/>
      <c r="CU20" s="15"/>
      <c r="CV20" s="15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2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26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25"/>
      <c r="WB20" s="15"/>
      <c r="WC20" s="15"/>
      <c r="WD20" s="15"/>
      <c r="WE20" s="15"/>
      <c r="WF20" s="15"/>
      <c r="WG20" s="15"/>
      <c r="WH20" s="15"/>
      <c r="WI20" s="15"/>
      <c r="WJ20" s="25"/>
      <c r="WK20" s="15"/>
      <c r="WL20" s="15"/>
      <c r="WM20" s="2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2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</row>
    <row r="21" spans="1:707" x14ac:dyDescent="0.3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2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26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25"/>
      <c r="WB21" s="15"/>
      <c r="WC21" s="15"/>
      <c r="WD21" s="15"/>
      <c r="WE21" s="15"/>
      <c r="WF21" s="15"/>
      <c r="WG21" s="15"/>
      <c r="WH21" s="15"/>
      <c r="WI21" s="15"/>
      <c r="WJ21" s="25"/>
      <c r="WK21" s="15"/>
      <c r="WL21" s="15"/>
      <c r="WM21" s="2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2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</row>
    <row r="22" spans="1:707" x14ac:dyDescent="0.3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2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26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25"/>
      <c r="WB22" s="15"/>
      <c r="WC22" s="15"/>
      <c r="WD22" s="15"/>
      <c r="WE22" s="15"/>
      <c r="WF22" s="15"/>
      <c r="WG22" s="15"/>
      <c r="WH22" s="15"/>
      <c r="WI22" s="15"/>
      <c r="WJ22" s="25"/>
      <c r="WK22" s="15"/>
      <c r="WL22" s="15"/>
      <c r="WM22" s="2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2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</row>
    <row r="23" spans="1:707" x14ac:dyDescent="0.3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2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26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25"/>
      <c r="WB23" s="15"/>
      <c r="WC23" s="15"/>
      <c r="WD23" s="15"/>
      <c r="WE23" s="15"/>
      <c r="WF23" s="15"/>
      <c r="WG23" s="15"/>
      <c r="WH23" s="15"/>
      <c r="WI23" s="15"/>
      <c r="WJ23" s="25"/>
      <c r="WK23" s="15"/>
      <c r="WL23" s="15"/>
      <c r="WM23" s="2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2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</row>
    <row r="24" spans="1:707" x14ac:dyDescent="0.3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2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26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25"/>
      <c r="WB24" s="15"/>
      <c r="WC24" s="15"/>
      <c r="WD24" s="15"/>
      <c r="WE24" s="15"/>
      <c r="WF24" s="15"/>
      <c r="WG24" s="15"/>
      <c r="WH24" s="15"/>
      <c r="WI24" s="15"/>
      <c r="WJ24" s="25"/>
      <c r="WK24" s="15"/>
      <c r="WL24" s="15"/>
      <c r="WM24" s="2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2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</row>
    <row r="25" spans="1:707" x14ac:dyDescent="0.3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2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26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25"/>
      <c r="WB25" s="15"/>
      <c r="WC25" s="15"/>
      <c r="WD25" s="15"/>
      <c r="WE25" s="15"/>
      <c r="WF25" s="15"/>
      <c r="WG25" s="15"/>
      <c r="WH25" s="15"/>
      <c r="WI25" s="15"/>
      <c r="WJ25" s="25"/>
      <c r="WK25" s="15"/>
      <c r="WL25" s="15"/>
      <c r="WM25" s="2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2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</row>
    <row r="26" spans="1:707" x14ac:dyDescent="0.3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2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26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25"/>
      <c r="WB26" s="15"/>
      <c r="WC26" s="15"/>
      <c r="WD26" s="15"/>
      <c r="WE26" s="15"/>
      <c r="WF26" s="15"/>
      <c r="WG26" s="15"/>
      <c r="WH26" s="15"/>
      <c r="WI26" s="15"/>
      <c r="WJ26" s="25"/>
      <c r="WK26" s="15"/>
      <c r="WL26" s="15"/>
      <c r="WM26" s="2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2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</row>
    <row r="27" spans="1:707" x14ac:dyDescent="0.3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2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26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25"/>
      <c r="WB27" s="15"/>
      <c r="WC27" s="15"/>
      <c r="WD27" s="15"/>
      <c r="WE27" s="15"/>
      <c r="WF27" s="15"/>
      <c r="WG27" s="15"/>
      <c r="WH27" s="15"/>
      <c r="WI27" s="15"/>
      <c r="WJ27" s="25"/>
      <c r="WK27" s="15"/>
      <c r="WL27" s="15"/>
      <c r="WM27" s="2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2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</row>
    <row r="28" spans="1:707" x14ac:dyDescent="0.3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2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26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25"/>
      <c r="WB28" s="15"/>
      <c r="WC28" s="15"/>
      <c r="WD28" s="15"/>
      <c r="WE28" s="15"/>
      <c r="WF28" s="15"/>
      <c r="WG28" s="15"/>
      <c r="WH28" s="15"/>
      <c r="WI28" s="15"/>
      <c r="WJ28" s="25"/>
      <c r="WK28" s="15"/>
      <c r="WL28" s="15"/>
      <c r="WM28" s="2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2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</row>
    <row r="29" spans="1:707" x14ac:dyDescent="0.3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2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26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25"/>
      <c r="WB29" s="15"/>
      <c r="WC29" s="15"/>
      <c r="WD29" s="15"/>
      <c r="WE29" s="15"/>
      <c r="WF29" s="15"/>
      <c r="WG29" s="15"/>
      <c r="WH29" s="15"/>
      <c r="WI29" s="15"/>
      <c r="WJ29" s="25"/>
      <c r="WK29" s="15"/>
      <c r="WL29" s="15"/>
      <c r="WM29" s="2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2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</row>
    <row r="30" spans="1:707" x14ac:dyDescent="0.3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2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26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25"/>
      <c r="WB30" s="15"/>
      <c r="WC30" s="15"/>
      <c r="WD30" s="15"/>
      <c r="WE30" s="15"/>
      <c r="WF30" s="15"/>
      <c r="WG30" s="15"/>
      <c r="WH30" s="15"/>
      <c r="WI30" s="15"/>
      <c r="WJ30" s="25"/>
      <c r="WK30" s="15"/>
      <c r="WL30" s="15"/>
      <c r="WM30" s="2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2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</row>
    <row r="31" spans="1:707" x14ac:dyDescent="0.3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2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26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25"/>
      <c r="WB31" s="15"/>
      <c r="WC31" s="15"/>
      <c r="WD31" s="15"/>
      <c r="WE31" s="15"/>
      <c r="WF31" s="15"/>
      <c r="WG31" s="15"/>
      <c r="WH31" s="15"/>
      <c r="WI31" s="15"/>
      <c r="WJ31" s="25"/>
      <c r="WK31" s="15"/>
      <c r="WL31" s="15"/>
      <c r="WM31" s="2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2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</row>
    <row r="32" spans="1:707" x14ac:dyDescent="0.3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2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26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25"/>
      <c r="WB32" s="15"/>
      <c r="WC32" s="15"/>
      <c r="WD32" s="15"/>
      <c r="WE32" s="15"/>
      <c r="WF32" s="15"/>
      <c r="WG32" s="15"/>
      <c r="WH32" s="15"/>
      <c r="WI32" s="15"/>
      <c r="WJ32" s="25"/>
      <c r="WK32" s="15"/>
      <c r="WL32" s="15"/>
      <c r="WM32" s="2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2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</row>
    <row r="33" spans="1:707" x14ac:dyDescent="0.3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2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26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25"/>
      <c r="WB33" s="15"/>
      <c r="WC33" s="15"/>
      <c r="WD33" s="15"/>
      <c r="WE33" s="15"/>
      <c r="WF33" s="15"/>
      <c r="WG33" s="15"/>
      <c r="WH33" s="15"/>
      <c r="WI33" s="15"/>
      <c r="WJ33" s="25"/>
      <c r="WK33" s="15"/>
      <c r="WL33" s="15"/>
      <c r="WM33" s="2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2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</row>
    <row r="34" spans="1:707" x14ac:dyDescent="0.3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2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26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25"/>
      <c r="WB34" s="15"/>
      <c r="WC34" s="15"/>
      <c r="WD34" s="15"/>
      <c r="WE34" s="15"/>
      <c r="WF34" s="15"/>
      <c r="WG34" s="15"/>
      <c r="WH34" s="15"/>
      <c r="WI34" s="15"/>
      <c r="WJ34" s="25"/>
      <c r="WK34" s="15"/>
      <c r="WL34" s="15"/>
      <c r="WM34" s="2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2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</row>
    <row r="35" spans="1:707" x14ac:dyDescent="0.3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2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26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25"/>
      <c r="WB35" s="15"/>
      <c r="WC35" s="15"/>
      <c r="WD35" s="15"/>
      <c r="WE35" s="15"/>
      <c r="WF35" s="15"/>
      <c r="WG35" s="15"/>
      <c r="WH35" s="15"/>
      <c r="WI35" s="15"/>
      <c r="WJ35" s="25"/>
      <c r="WK35" s="15"/>
      <c r="WL35" s="15"/>
      <c r="WM35" s="2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2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</row>
    <row r="36" spans="1:707" x14ac:dyDescent="0.3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2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26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25"/>
      <c r="WB36" s="15"/>
      <c r="WC36" s="15"/>
      <c r="WD36" s="15"/>
      <c r="WE36" s="15"/>
      <c r="WF36" s="15"/>
      <c r="WG36" s="15"/>
      <c r="WH36" s="15"/>
      <c r="WI36" s="15"/>
      <c r="WJ36" s="25"/>
      <c r="WK36" s="15"/>
      <c r="WL36" s="15"/>
      <c r="WM36" s="2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2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</row>
    <row r="37" spans="1:707" x14ac:dyDescent="0.3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2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26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25"/>
      <c r="WB37" s="15"/>
      <c r="WC37" s="15"/>
      <c r="WD37" s="15"/>
      <c r="WE37" s="15"/>
      <c r="WF37" s="15"/>
      <c r="WG37" s="15"/>
      <c r="WH37" s="15"/>
      <c r="WI37" s="15"/>
      <c r="WJ37" s="25"/>
      <c r="WK37" s="15"/>
      <c r="WL37" s="15"/>
      <c r="WM37" s="2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2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</row>
    <row r="38" spans="1:707" x14ac:dyDescent="0.3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2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26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25"/>
      <c r="WB38" s="15"/>
      <c r="WC38" s="15"/>
      <c r="WD38" s="15"/>
      <c r="WE38" s="15"/>
      <c r="WF38" s="15"/>
      <c r="WG38" s="15"/>
      <c r="WH38" s="15"/>
      <c r="WI38" s="15"/>
      <c r="WJ38" s="25"/>
      <c r="WK38" s="15"/>
      <c r="WL38" s="15"/>
      <c r="WM38" s="2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2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</row>
    <row r="39" spans="1:707" x14ac:dyDescent="0.3">
      <c r="A39" s="59" t="s">
        <v>825</v>
      </c>
      <c r="B39" s="60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IY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  <c r="HT39" s="14">
        <f t="shared" si="3"/>
        <v>0</v>
      </c>
      <c r="HU39" s="14">
        <f t="shared" si="3"/>
        <v>0</v>
      </c>
      <c r="HV39" s="14">
        <f t="shared" si="3"/>
        <v>0</v>
      </c>
      <c r="HW39" s="14">
        <f t="shared" si="3"/>
        <v>0</v>
      </c>
      <c r="HX39" s="14">
        <f t="shared" si="3"/>
        <v>0</v>
      </c>
      <c r="HY39" s="14">
        <f t="shared" si="3"/>
        <v>0</v>
      </c>
      <c r="HZ39" s="14">
        <f t="shared" si="3"/>
        <v>0</v>
      </c>
      <c r="IA39" s="14">
        <f t="shared" si="3"/>
        <v>0</v>
      </c>
      <c r="IB39" s="14">
        <f t="shared" si="3"/>
        <v>0</v>
      </c>
      <c r="IC39" s="14">
        <f t="shared" si="3"/>
        <v>0</v>
      </c>
      <c r="ID39" s="14">
        <f t="shared" si="3"/>
        <v>0</v>
      </c>
      <c r="IE39" s="14">
        <f t="shared" si="3"/>
        <v>0</v>
      </c>
      <c r="IF39" s="14">
        <f t="shared" si="3"/>
        <v>0</v>
      </c>
      <c r="IG39" s="14">
        <f t="shared" si="3"/>
        <v>0</v>
      </c>
      <c r="IH39" s="14">
        <f t="shared" si="3"/>
        <v>0</v>
      </c>
      <c r="II39" s="14">
        <f t="shared" si="3"/>
        <v>0</v>
      </c>
      <c r="IJ39" s="14">
        <f t="shared" si="3"/>
        <v>0</v>
      </c>
      <c r="IK39" s="14">
        <f t="shared" si="3"/>
        <v>0</v>
      </c>
      <c r="IL39" s="14">
        <f t="shared" si="3"/>
        <v>0</v>
      </c>
      <c r="IM39" s="14">
        <f t="shared" si="3"/>
        <v>0</v>
      </c>
      <c r="IN39" s="14">
        <f t="shared" si="3"/>
        <v>0</v>
      </c>
      <c r="IO39" s="14">
        <f t="shared" si="3"/>
        <v>0</v>
      </c>
      <c r="IP39" s="14">
        <f t="shared" si="3"/>
        <v>0</v>
      </c>
      <c r="IQ39" s="14">
        <f t="shared" si="3"/>
        <v>0</v>
      </c>
      <c r="IR39" s="14">
        <f t="shared" si="3"/>
        <v>0</v>
      </c>
      <c r="IS39" s="14">
        <f t="shared" si="3"/>
        <v>0</v>
      </c>
      <c r="IT39" s="14">
        <f t="shared" si="3"/>
        <v>0</v>
      </c>
      <c r="IU39" s="14">
        <f t="shared" si="3"/>
        <v>0</v>
      </c>
      <c r="IV39" s="14">
        <f t="shared" si="3"/>
        <v>0</v>
      </c>
      <c r="IW39" s="14">
        <f t="shared" si="3"/>
        <v>0</v>
      </c>
      <c r="IX39" s="14">
        <f t="shared" si="3"/>
        <v>0</v>
      </c>
      <c r="IY39" s="14">
        <f t="shared" si="3"/>
        <v>0</v>
      </c>
      <c r="IZ39" s="14">
        <f t="shared" ref="IZ39:LK39" si="4">SUM(IZ14:IZ38)</f>
        <v>0</v>
      </c>
      <c r="JA39" s="14">
        <f t="shared" si="4"/>
        <v>0</v>
      </c>
      <c r="JB39" s="14">
        <f t="shared" si="4"/>
        <v>0</v>
      </c>
      <c r="JC39" s="14">
        <f t="shared" si="4"/>
        <v>0</v>
      </c>
      <c r="JD39" s="14">
        <f t="shared" si="4"/>
        <v>0</v>
      </c>
      <c r="JE39" s="14">
        <f t="shared" si="4"/>
        <v>0</v>
      </c>
      <c r="JF39" s="14">
        <f t="shared" si="4"/>
        <v>0</v>
      </c>
      <c r="JG39" s="14">
        <f t="shared" si="4"/>
        <v>0</v>
      </c>
      <c r="JH39" s="14">
        <f t="shared" si="4"/>
        <v>0</v>
      </c>
      <c r="JI39" s="14">
        <f t="shared" si="4"/>
        <v>0</v>
      </c>
      <c r="JJ39" s="14">
        <f t="shared" si="4"/>
        <v>0</v>
      </c>
      <c r="JK39" s="14">
        <f t="shared" si="4"/>
        <v>0</v>
      </c>
      <c r="JL39" s="14">
        <f t="shared" si="4"/>
        <v>0</v>
      </c>
      <c r="JM39" s="14">
        <f t="shared" si="4"/>
        <v>0</v>
      </c>
      <c r="JN39" s="14">
        <f t="shared" si="4"/>
        <v>0</v>
      </c>
      <c r="JO39" s="14">
        <f t="shared" si="4"/>
        <v>0</v>
      </c>
      <c r="JP39" s="14">
        <f t="shared" si="4"/>
        <v>0</v>
      </c>
      <c r="JQ39" s="14">
        <f t="shared" si="4"/>
        <v>0</v>
      </c>
      <c r="JR39" s="14">
        <f t="shared" si="4"/>
        <v>0</v>
      </c>
      <c r="JS39" s="14">
        <f t="shared" si="4"/>
        <v>0</v>
      </c>
      <c r="JT39" s="14">
        <f t="shared" si="4"/>
        <v>0</v>
      </c>
      <c r="JU39" s="14">
        <f t="shared" si="4"/>
        <v>0</v>
      </c>
      <c r="JV39" s="14">
        <f t="shared" si="4"/>
        <v>0</v>
      </c>
      <c r="JW39" s="14">
        <f t="shared" si="4"/>
        <v>0</v>
      </c>
      <c r="JX39" s="14">
        <f t="shared" si="4"/>
        <v>0</v>
      </c>
      <c r="JY39" s="14">
        <f t="shared" si="4"/>
        <v>0</v>
      </c>
      <c r="JZ39" s="14">
        <f t="shared" si="4"/>
        <v>0</v>
      </c>
      <c r="KA39" s="14">
        <f t="shared" si="4"/>
        <v>0</v>
      </c>
      <c r="KB39" s="14">
        <f t="shared" si="4"/>
        <v>0</v>
      </c>
      <c r="KC39" s="14">
        <f t="shared" si="4"/>
        <v>0</v>
      </c>
      <c r="KD39" s="14">
        <f t="shared" si="4"/>
        <v>0</v>
      </c>
      <c r="KE39" s="14">
        <f t="shared" si="4"/>
        <v>0</v>
      </c>
      <c r="KF39" s="14">
        <f t="shared" si="4"/>
        <v>0</v>
      </c>
      <c r="KG39" s="14">
        <f t="shared" si="4"/>
        <v>0</v>
      </c>
      <c r="KH39" s="14">
        <f t="shared" si="4"/>
        <v>0</v>
      </c>
      <c r="KI39" s="14">
        <f t="shared" si="4"/>
        <v>0</v>
      </c>
      <c r="KJ39" s="14">
        <f t="shared" si="4"/>
        <v>0</v>
      </c>
      <c r="KK39" s="14">
        <f t="shared" si="4"/>
        <v>0</v>
      </c>
      <c r="KL39" s="14">
        <f t="shared" si="4"/>
        <v>0</v>
      </c>
      <c r="KM39" s="14">
        <f t="shared" si="4"/>
        <v>0</v>
      </c>
      <c r="KN39" s="14">
        <f t="shared" si="4"/>
        <v>0</v>
      </c>
      <c r="KO39" s="14">
        <f t="shared" si="4"/>
        <v>0</v>
      </c>
      <c r="KP39" s="14">
        <f t="shared" si="4"/>
        <v>0</v>
      </c>
      <c r="KQ39" s="14">
        <f t="shared" si="4"/>
        <v>0</v>
      </c>
      <c r="KR39" s="14">
        <f t="shared" si="4"/>
        <v>0</v>
      </c>
      <c r="KS39" s="14">
        <f t="shared" si="4"/>
        <v>0</v>
      </c>
      <c r="KT39" s="14">
        <f t="shared" si="4"/>
        <v>0</v>
      </c>
      <c r="KU39" s="14">
        <f t="shared" si="4"/>
        <v>0</v>
      </c>
      <c r="KV39" s="14">
        <f t="shared" si="4"/>
        <v>0</v>
      </c>
      <c r="KW39" s="14">
        <f t="shared" si="4"/>
        <v>0</v>
      </c>
      <c r="KX39" s="14">
        <f t="shared" si="4"/>
        <v>0</v>
      </c>
      <c r="KY39" s="14">
        <f t="shared" si="4"/>
        <v>0</v>
      </c>
      <c r="KZ39" s="14">
        <f t="shared" si="4"/>
        <v>0</v>
      </c>
      <c r="LA39" s="14">
        <f t="shared" si="4"/>
        <v>0</v>
      </c>
      <c r="LB39" s="14">
        <f t="shared" si="4"/>
        <v>0</v>
      </c>
      <c r="LC39" s="14">
        <f t="shared" si="4"/>
        <v>0</v>
      </c>
      <c r="LD39" s="14">
        <f t="shared" si="4"/>
        <v>0</v>
      </c>
      <c r="LE39" s="14">
        <f t="shared" si="4"/>
        <v>0</v>
      </c>
      <c r="LF39" s="14">
        <f t="shared" si="4"/>
        <v>0</v>
      </c>
      <c r="LG39" s="14">
        <f t="shared" si="4"/>
        <v>0</v>
      </c>
      <c r="LH39" s="14">
        <f t="shared" si="4"/>
        <v>0</v>
      </c>
      <c r="LI39" s="14">
        <f t="shared" si="4"/>
        <v>0</v>
      </c>
      <c r="LJ39" s="14">
        <f t="shared" si="4"/>
        <v>0</v>
      </c>
      <c r="LK39" s="14">
        <f t="shared" si="4"/>
        <v>0</v>
      </c>
      <c r="LL39" s="14">
        <f t="shared" ref="LL39:NW39" si="5">SUM(LL14:LL38)</f>
        <v>0</v>
      </c>
      <c r="LM39" s="14">
        <f t="shared" si="5"/>
        <v>0</v>
      </c>
      <c r="LN39" s="14">
        <f t="shared" si="5"/>
        <v>0</v>
      </c>
      <c r="LO39" s="14">
        <f t="shared" si="5"/>
        <v>0</v>
      </c>
      <c r="LP39" s="14">
        <f t="shared" si="5"/>
        <v>0</v>
      </c>
      <c r="LQ39" s="14">
        <f t="shared" si="5"/>
        <v>0</v>
      </c>
      <c r="LR39" s="14">
        <f t="shared" si="5"/>
        <v>0</v>
      </c>
      <c r="LS39" s="14">
        <f t="shared" si="5"/>
        <v>0</v>
      </c>
      <c r="LT39" s="14">
        <f t="shared" si="5"/>
        <v>0</v>
      </c>
      <c r="LU39" s="14">
        <f t="shared" si="5"/>
        <v>0</v>
      </c>
      <c r="LV39" s="14">
        <f t="shared" si="5"/>
        <v>0</v>
      </c>
      <c r="LW39" s="14">
        <f t="shared" si="5"/>
        <v>0</v>
      </c>
      <c r="LX39" s="14">
        <f t="shared" si="5"/>
        <v>0</v>
      </c>
      <c r="LY39" s="14">
        <f t="shared" si="5"/>
        <v>0</v>
      </c>
      <c r="LZ39" s="14">
        <f t="shared" si="5"/>
        <v>0</v>
      </c>
      <c r="MA39" s="14">
        <f t="shared" si="5"/>
        <v>0</v>
      </c>
      <c r="MB39" s="14">
        <f t="shared" si="5"/>
        <v>0</v>
      </c>
      <c r="MC39" s="14">
        <f t="shared" si="5"/>
        <v>0</v>
      </c>
      <c r="MD39" s="14">
        <f t="shared" si="5"/>
        <v>0</v>
      </c>
      <c r="ME39" s="14">
        <f t="shared" si="5"/>
        <v>0</v>
      </c>
      <c r="MF39" s="14">
        <f t="shared" si="5"/>
        <v>0</v>
      </c>
      <c r="MG39" s="14">
        <f t="shared" si="5"/>
        <v>0</v>
      </c>
      <c r="MH39" s="14">
        <f t="shared" si="5"/>
        <v>0</v>
      </c>
      <c r="MI39" s="14">
        <f t="shared" si="5"/>
        <v>0</v>
      </c>
      <c r="MJ39" s="14">
        <f t="shared" si="5"/>
        <v>0</v>
      </c>
      <c r="MK39" s="14">
        <f t="shared" si="5"/>
        <v>0</v>
      </c>
      <c r="ML39" s="14">
        <f t="shared" si="5"/>
        <v>0</v>
      </c>
      <c r="MM39" s="14">
        <f t="shared" si="5"/>
        <v>0</v>
      </c>
      <c r="MN39" s="14">
        <f t="shared" si="5"/>
        <v>0</v>
      </c>
      <c r="MO39" s="14">
        <f t="shared" si="5"/>
        <v>0</v>
      </c>
      <c r="MP39" s="14">
        <f t="shared" si="5"/>
        <v>0</v>
      </c>
      <c r="MQ39" s="14">
        <f t="shared" si="5"/>
        <v>0</v>
      </c>
      <c r="MR39" s="14">
        <f t="shared" si="5"/>
        <v>0</v>
      </c>
      <c r="MS39" s="14">
        <f t="shared" si="5"/>
        <v>0</v>
      </c>
      <c r="MT39" s="14">
        <f t="shared" si="5"/>
        <v>0</v>
      </c>
      <c r="MU39" s="14">
        <f t="shared" si="5"/>
        <v>0</v>
      </c>
      <c r="MV39" s="14">
        <f t="shared" si="5"/>
        <v>0</v>
      </c>
      <c r="MW39" s="14">
        <f t="shared" si="5"/>
        <v>0</v>
      </c>
      <c r="MX39" s="14">
        <f t="shared" si="5"/>
        <v>0</v>
      </c>
      <c r="MY39" s="14">
        <f t="shared" si="5"/>
        <v>0</v>
      </c>
      <c r="MZ39" s="14">
        <f t="shared" si="5"/>
        <v>0</v>
      </c>
      <c r="NA39" s="14">
        <f t="shared" si="5"/>
        <v>0</v>
      </c>
      <c r="NB39" s="14">
        <f t="shared" si="5"/>
        <v>0</v>
      </c>
      <c r="NC39" s="14">
        <f t="shared" si="5"/>
        <v>0</v>
      </c>
      <c r="ND39" s="14">
        <f t="shared" si="5"/>
        <v>0</v>
      </c>
      <c r="NE39" s="14">
        <f t="shared" si="5"/>
        <v>0</v>
      </c>
      <c r="NF39" s="14">
        <f t="shared" si="5"/>
        <v>0</v>
      </c>
      <c r="NG39" s="14">
        <f t="shared" si="5"/>
        <v>0</v>
      </c>
      <c r="NH39" s="14">
        <f t="shared" si="5"/>
        <v>0</v>
      </c>
      <c r="NI39" s="14">
        <f t="shared" si="5"/>
        <v>0</v>
      </c>
      <c r="NJ39" s="14">
        <f t="shared" si="5"/>
        <v>0</v>
      </c>
      <c r="NK39" s="14">
        <f t="shared" si="5"/>
        <v>0</v>
      </c>
      <c r="NL39" s="14">
        <f t="shared" si="5"/>
        <v>0</v>
      </c>
      <c r="NM39" s="14">
        <f t="shared" si="5"/>
        <v>0</v>
      </c>
      <c r="NN39" s="14">
        <f t="shared" si="5"/>
        <v>0</v>
      </c>
      <c r="NO39" s="14">
        <f t="shared" si="5"/>
        <v>0</v>
      </c>
      <c r="NP39" s="14">
        <f t="shared" si="5"/>
        <v>0</v>
      </c>
      <c r="NQ39" s="14">
        <f t="shared" si="5"/>
        <v>0</v>
      </c>
      <c r="NR39" s="14">
        <f t="shared" si="5"/>
        <v>0</v>
      </c>
      <c r="NS39" s="14">
        <f t="shared" si="5"/>
        <v>0</v>
      </c>
      <c r="NT39" s="14">
        <f t="shared" si="5"/>
        <v>0</v>
      </c>
      <c r="NU39" s="14">
        <f t="shared" si="5"/>
        <v>0</v>
      </c>
      <c r="NV39" s="14">
        <f t="shared" si="5"/>
        <v>0</v>
      </c>
      <c r="NW39" s="14">
        <f t="shared" si="5"/>
        <v>0</v>
      </c>
      <c r="NX39" s="14">
        <f t="shared" ref="NX39:QI39" si="6">SUM(NX14:NX38)</f>
        <v>0</v>
      </c>
      <c r="NY39" s="14">
        <f t="shared" si="6"/>
        <v>0</v>
      </c>
      <c r="NZ39" s="14">
        <f t="shared" si="6"/>
        <v>0</v>
      </c>
      <c r="OA39" s="14">
        <f t="shared" si="6"/>
        <v>0</v>
      </c>
      <c r="OB39" s="14">
        <f t="shared" si="6"/>
        <v>0</v>
      </c>
      <c r="OC39" s="14">
        <f t="shared" si="6"/>
        <v>0</v>
      </c>
      <c r="OD39" s="14">
        <f t="shared" si="6"/>
        <v>0</v>
      </c>
      <c r="OE39" s="14">
        <f t="shared" si="6"/>
        <v>0</v>
      </c>
      <c r="OF39" s="14">
        <f t="shared" si="6"/>
        <v>0</v>
      </c>
      <c r="OG39" s="14">
        <f t="shared" si="6"/>
        <v>0</v>
      </c>
      <c r="OH39" s="14">
        <f t="shared" si="6"/>
        <v>0</v>
      </c>
      <c r="OI39" s="14">
        <f t="shared" si="6"/>
        <v>0</v>
      </c>
      <c r="OJ39" s="14">
        <f t="shared" si="6"/>
        <v>0</v>
      </c>
      <c r="OK39" s="14">
        <f t="shared" si="6"/>
        <v>0</v>
      </c>
      <c r="OL39" s="14">
        <f t="shared" si="6"/>
        <v>0</v>
      </c>
      <c r="OM39" s="14">
        <f t="shared" si="6"/>
        <v>0</v>
      </c>
      <c r="ON39" s="14">
        <f t="shared" si="6"/>
        <v>0</v>
      </c>
      <c r="OO39" s="14">
        <f t="shared" si="6"/>
        <v>0</v>
      </c>
      <c r="OP39" s="14">
        <f t="shared" si="6"/>
        <v>0</v>
      </c>
      <c r="OQ39" s="14">
        <f t="shared" si="6"/>
        <v>0</v>
      </c>
      <c r="OR39" s="14">
        <f t="shared" si="6"/>
        <v>0</v>
      </c>
      <c r="OS39" s="14">
        <f t="shared" si="6"/>
        <v>0</v>
      </c>
      <c r="OT39" s="14">
        <f t="shared" si="6"/>
        <v>0</v>
      </c>
      <c r="OU39" s="14">
        <f t="shared" si="6"/>
        <v>0</v>
      </c>
      <c r="OV39" s="14">
        <f t="shared" si="6"/>
        <v>0</v>
      </c>
      <c r="OW39" s="14">
        <f t="shared" si="6"/>
        <v>0</v>
      </c>
      <c r="OX39" s="14">
        <f t="shared" si="6"/>
        <v>0</v>
      </c>
      <c r="OY39" s="14">
        <f t="shared" si="6"/>
        <v>0</v>
      </c>
      <c r="OZ39" s="14">
        <f t="shared" si="6"/>
        <v>0</v>
      </c>
      <c r="PA39" s="14">
        <f t="shared" si="6"/>
        <v>0</v>
      </c>
      <c r="PB39" s="14">
        <f t="shared" si="6"/>
        <v>0</v>
      </c>
      <c r="PC39" s="14">
        <f t="shared" si="6"/>
        <v>0</v>
      </c>
      <c r="PD39" s="14">
        <f t="shared" si="6"/>
        <v>0</v>
      </c>
      <c r="PE39" s="14">
        <f t="shared" si="6"/>
        <v>0</v>
      </c>
      <c r="PF39" s="14">
        <f t="shared" si="6"/>
        <v>0</v>
      </c>
      <c r="PG39" s="14">
        <f t="shared" si="6"/>
        <v>0</v>
      </c>
      <c r="PH39" s="14">
        <f t="shared" si="6"/>
        <v>0</v>
      </c>
      <c r="PI39" s="14">
        <f t="shared" si="6"/>
        <v>0</v>
      </c>
      <c r="PJ39" s="14">
        <f t="shared" si="6"/>
        <v>0</v>
      </c>
      <c r="PK39" s="14">
        <f t="shared" si="6"/>
        <v>0</v>
      </c>
      <c r="PL39" s="14">
        <f t="shared" si="6"/>
        <v>0</v>
      </c>
      <c r="PM39" s="14">
        <f t="shared" si="6"/>
        <v>0</v>
      </c>
      <c r="PN39" s="14">
        <f t="shared" si="6"/>
        <v>0</v>
      </c>
      <c r="PO39" s="14">
        <f t="shared" si="6"/>
        <v>0</v>
      </c>
      <c r="PP39" s="14">
        <f t="shared" si="6"/>
        <v>0</v>
      </c>
      <c r="PQ39" s="14">
        <f t="shared" si="6"/>
        <v>0</v>
      </c>
      <c r="PR39" s="14">
        <f t="shared" si="6"/>
        <v>0</v>
      </c>
      <c r="PS39" s="14">
        <f t="shared" si="6"/>
        <v>0</v>
      </c>
      <c r="PT39" s="14">
        <f t="shared" si="6"/>
        <v>0</v>
      </c>
      <c r="PU39" s="14">
        <f t="shared" si="6"/>
        <v>0</v>
      </c>
      <c r="PV39" s="14">
        <f t="shared" si="6"/>
        <v>0</v>
      </c>
      <c r="PW39" s="14">
        <f t="shared" si="6"/>
        <v>0</v>
      </c>
      <c r="PX39" s="14">
        <f t="shared" si="6"/>
        <v>0</v>
      </c>
      <c r="PY39" s="14">
        <f t="shared" si="6"/>
        <v>0</v>
      </c>
      <c r="PZ39" s="14">
        <f t="shared" si="6"/>
        <v>0</v>
      </c>
      <c r="QA39" s="14">
        <f t="shared" si="6"/>
        <v>0</v>
      </c>
      <c r="QB39" s="14">
        <f t="shared" si="6"/>
        <v>0</v>
      </c>
      <c r="QC39" s="14">
        <f t="shared" si="6"/>
        <v>0</v>
      </c>
      <c r="QD39" s="14">
        <f t="shared" si="6"/>
        <v>0</v>
      </c>
      <c r="QE39" s="14">
        <f t="shared" si="6"/>
        <v>0</v>
      </c>
      <c r="QF39" s="14">
        <f t="shared" si="6"/>
        <v>0</v>
      </c>
      <c r="QG39" s="14">
        <f t="shared" si="6"/>
        <v>0</v>
      </c>
      <c r="QH39" s="14">
        <f t="shared" si="6"/>
        <v>0</v>
      </c>
      <c r="QI39" s="14">
        <f t="shared" si="6"/>
        <v>0</v>
      </c>
      <c r="QJ39" s="14">
        <f t="shared" ref="QJ39:SU39" si="7">SUM(QJ14:QJ38)</f>
        <v>0</v>
      </c>
      <c r="QK39" s="14">
        <f t="shared" si="7"/>
        <v>0</v>
      </c>
      <c r="QL39" s="14">
        <f t="shared" si="7"/>
        <v>0</v>
      </c>
      <c r="QM39" s="14">
        <f t="shared" si="7"/>
        <v>0</v>
      </c>
      <c r="QN39" s="14">
        <f t="shared" si="7"/>
        <v>0</v>
      </c>
      <c r="QO39" s="14">
        <f t="shared" si="7"/>
        <v>0</v>
      </c>
      <c r="QP39" s="14">
        <f t="shared" si="7"/>
        <v>0</v>
      </c>
      <c r="QQ39" s="14">
        <f t="shared" si="7"/>
        <v>0</v>
      </c>
      <c r="QR39" s="14">
        <f t="shared" si="7"/>
        <v>0</v>
      </c>
      <c r="QS39" s="14">
        <f t="shared" si="7"/>
        <v>0</v>
      </c>
      <c r="QT39" s="14">
        <f t="shared" si="7"/>
        <v>0</v>
      </c>
      <c r="QU39" s="14">
        <f t="shared" si="7"/>
        <v>0</v>
      </c>
      <c r="QV39" s="14">
        <f t="shared" si="7"/>
        <v>0</v>
      </c>
      <c r="QW39" s="14">
        <f t="shared" si="7"/>
        <v>0</v>
      </c>
      <c r="QX39" s="14">
        <f t="shared" si="7"/>
        <v>0</v>
      </c>
      <c r="QY39" s="14">
        <f t="shared" si="7"/>
        <v>0</v>
      </c>
      <c r="QZ39" s="14">
        <f t="shared" si="7"/>
        <v>0</v>
      </c>
      <c r="RA39" s="14">
        <f t="shared" si="7"/>
        <v>0</v>
      </c>
      <c r="RB39" s="14">
        <f t="shared" si="7"/>
        <v>0</v>
      </c>
      <c r="RC39" s="14">
        <f t="shared" si="7"/>
        <v>0</v>
      </c>
      <c r="RD39" s="14">
        <f t="shared" si="7"/>
        <v>0</v>
      </c>
      <c r="RE39" s="14">
        <f t="shared" si="7"/>
        <v>0</v>
      </c>
      <c r="RF39" s="14">
        <f t="shared" si="7"/>
        <v>0</v>
      </c>
      <c r="RG39" s="14">
        <f t="shared" si="7"/>
        <v>0</v>
      </c>
      <c r="RH39" s="14">
        <f t="shared" si="7"/>
        <v>0</v>
      </c>
      <c r="RI39" s="14">
        <f t="shared" si="7"/>
        <v>0</v>
      </c>
      <c r="RJ39" s="14">
        <f t="shared" si="7"/>
        <v>0</v>
      </c>
      <c r="RK39" s="14">
        <f t="shared" si="7"/>
        <v>0</v>
      </c>
      <c r="RL39" s="14">
        <f t="shared" si="7"/>
        <v>0</v>
      </c>
      <c r="RM39" s="14">
        <f t="shared" si="7"/>
        <v>0</v>
      </c>
      <c r="RN39" s="14">
        <f t="shared" si="7"/>
        <v>0</v>
      </c>
      <c r="RO39" s="14">
        <f t="shared" si="7"/>
        <v>0</v>
      </c>
      <c r="RP39" s="14">
        <f t="shared" si="7"/>
        <v>0</v>
      </c>
      <c r="RQ39" s="14">
        <f t="shared" si="7"/>
        <v>0</v>
      </c>
      <c r="RR39" s="14">
        <f t="shared" si="7"/>
        <v>0</v>
      </c>
      <c r="RS39" s="14">
        <f t="shared" si="7"/>
        <v>0</v>
      </c>
      <c r="RT39" s="14">
        <f t="shared" si="7"/>
        <v>0</v>
      </c>
      <c r="RU39" s="14">
        <f t="shared" si="7"/>
        <v>0</v>
      </c>
      <c r="RV39" s="14">
        <f t="shared" si="7"/>
        <v>0</v>
      </c>
      <c r="RW39" s="14">
        <f t="shared" si="7"/>
        <v>0</v>
      </c>
      <c r="RX39" s="14">
        <f t="shared" si="7"/>
        <v>0</v>
      </c>
      <c r="RY39" s="14">
        <f t="shared" si="7"/>
        <v>0</v>
      </c>
      <c r="RZ39" s="14">
        <f t="shared" si="7"/>
        <v>0</v>
      </c>
      <c r="SA39" s="14">
        <f t="shared" si="7"/>
        <v>0</v>
      </c>
      <c r="SB39" s="14">
        <f t="shared" si="7"/>
        <v>0</v>
      </c>
      <c r="SC39" s="14">
        <f t="shared" si="7"/>
        <v>0</v>
      </c>
      <c r="SD39" s="14">
        <f t="shared" si="7"/>
        <v>0</v>
      </c>
      <c r="SE39" s="14">
        <f t="shared" si="7"/>
        <v>0</v>
      </c>
      <c r="SF39" s="14">
        <f t="shared" si="7"/>
        <v>0</v>
      </c>
      <c r="SG39" s="14">
        <f t="shared" si="7"/>
        <v>0</v>
      </c>
      <c r="SH39" s="14">
        <f t="shared" si="7"/>
        <v>0</v>
      </c>
      <c r="SI39" s="14">
        <f t="shared" si="7"/>
        <v>0</v>
      </c>
      <c r="SJ39" s="14">
        <f t="shared" si="7"/>
        <v>0</v>
      </c>
      <c r="SK39" s="14">
        <f t="shared" si="7"/>
        <v>0</v>
      </c>
      <c r="SL39" s="14">
        <f t="shared" si="7"/>
        <v>0</v>
      </c>
      <c r="SM39" s="14">
        <f t="shared" si="7"/>
        <v>0</v>
      </c>
      <c r="SN39" s="14">
        <f t="shared" si="7"/>
        <v>0</v>
      </c>
      <c r="SO39" s="14">
        <f t="shared" si="7"/>
        <v>0</v>
      </c>
      <c r="SP39" s="14">
        <f t="shared" si="7"/>
        <v>0</v>
      </c>
      <c r="SQ39" s="14">
        <f t="shared" si="7"/>
        <v>0</v>
      </c>
      <c r="SR39" s="14">
        <f t="shared" si="7"/>
        <v>0</v>
      </c>
      <c r="SS39" s="14">
        <f t="shared" si="7"/>
        <v>0</v>
      </c>
      <c r="ST39" s="14">
        <f t="shared" si="7"/>
        <v>0</v>
      </c>
      <c r="SU39" s="14">
        <f t="shared" si="7"/>
        <v>0</v>
      </c>
      <c r="SV39" s="14">
        <f t="shared" ref="SV39:VG39" si="8">SUM(SV14:SV38)</f>
        <v>0</v>
      </c>
      <c r="SW39" s="14">
        <f t="shared" si="8"/>
        <v>0</v>
      </c>
      <c r="SX39" s="14">
        <f t="shared" si="8"/>
        <v>0</v>
      </c>
      <c r="SY39" s="14">
        <f t="shared" si="8"/>
        <v>0</v>
      </c>
      <c r="SZ39" s="14">
        <f t="shared" si="8"/>
        <v>0</v>
      </c>
      <c r="TA39" s="14">
        <f t="shared" si="8"/>
        <v>0</v>
      </c>
      <c r="TB39" s="14">
        <f t="shared" si="8"/>
        <v>0</v>
      </c>
      <c r="TC39" s="14">
        <f t="shared" si="8"/>
        <v>0</v>
      </c>
      <c r="TD39" s="14">
        <f t="shared" si="8"/>
        <v>0</v>
      </c>
      <c r="TE39" s="14">
        <f t="shared" si="8"/>
        <v>0</v>
      </c>
      <c r="TF39" s="14">
        <f t="shared" si="8"/>
        <v>0</v>
      </c>
      <c r="TG39" s="14">
        <f t="shared" si="8"/>
        <v>0</v>
      </c>
      <c r="TH39" s="14">
        <f t="shared" si="8"/>
        <v>0</v>
      </c>
      <c r="TI39" s="14">
        <f t="shared" si="8"/>
        <v>0</v>
      </c>
      <c r="TJ39" s="14">
        <f t="shared" si="8"/>
        <v>0</v>
      </c>
      <c r="TK39" s="14">
        <f t="shared" si="8"/>
        <v>0</v>
      </c>
      <c r="TL39" s="14">
        <f t="shared" si="8"/>
        <v>0</v>
      </c>
      <c r="TM39" s="14">
        <f t="shared" si="8"/>
        <v>0</v>
      </c>
      <c r="TN39" s="14">
        <f t="shared" si="8"/>
        <v>0</v>
      </c>
      <c r="TO39" s="14">
        <f t="shared" si="8"/>
        <v>0</v>
      </c>
      <c r="TP39" s="14">
        <f t="shared" si="8"/>
        <v>0</v>
      </c>
      <c r="TQ39" s="14">
        <f t="shared" si="8"/>
        <v>0</v>
      </c>
      <c r="TR39" s="14">
        <f t="shared" si="8"/>
        <v>0</v>
      </c>
      <c r="TS39" s="14">
        <f t="shared" si="8"/>
        <v>0</v>
      </c>
      <c r="TT39" s="14">
        <f t="shared" si="8"/>
        <v>0</v>
      </c>
      <c r="TU39" s="14">
        <f t="shared" si="8"/>
        <v>0</v>
      </c>
      <c r="TV39" s="14">
        <f t="shared" si="8"/>
        <v>0</v>
      </c>
      <c r="TW39" s="14">
        <f t="shared" si="8"/>
        <v>0</v>
      </c>
      <c r="TX39" s="14">
        <f t="shared" si="8"/>
        <v>0</v>
      </c>
      <c r="TY39" s="14">
        <f t="shared" si="8"/>
        <v>0</v>
      </c>
      <c r="TZ39" s="14">
        <f t="shared" si="8"/>
        <v>0</v>
      </c>
      <c r="UA39" s="14">
        <f t="shared" si="8"/>
        <v>0</v>
      </c>
      <c r="UB39" s="14">
        <f t="shared" si="8"/>
        <v>0</v>
      </c>
      <c r="UC39" s="14">
        <f t="shared" si="8"/>
        <v>0</v>
      </c>
      <c r="UD39" s="14">
        <f t="shared" si="8"/>
        <v>0</v>
      </c>
      <c r="UE39" s="14">
        <f t="shared" si="8"/>
        <v>0</v>
      </c>
      <c r="UF39" s="14">
        <f t="shared" si="8"/>
        <v>0</v>
      </c>
      <c r="UG39" s="14">
        <f t="shared" si="8"/>
        <v>0</v>
      </c>
      <c r="UH39" s="14">
        <f t="shared" si="8"/>
        <v>0</v>
      </c>
      <c r="UI39" s="14">
        <f t="shared" si="8"/>
        <v>0</v>
      </c>
      <c r="UJ39" s="14">
        <f t="shared" si="8"/>
        <v>0</v>
      </c>
      <c r="UK39" s="14">
        <f t="shared" si="8"/>
        <v>0</v>
      </c>
      <c r="UL39" s="14">
        <f t="shared" si="8"/>
        <v>0</v>
      </c>
      <c r="UM39" s="14">
        <f t="shared" si="8"/>
        <v>0</v>
      </c>
      <c r="UN39" s="14">
        <f t="shared" si="8"/>
        <v>0</v>
      </c>
      <c r="UO39" s="14">
        <f t="shared" si="8"/>
        <v>0</v>
      </c>
      <c r="UP39" s="14">
        <f t="shared" si="8"/>
        <v>0</v>
      </c>
      <c r="UQ39" s="14">
        <f t="shared" si="8"/>
        <v>0</v>
      </c>
      <c r="UR39" s="14">
        <f t="shared" si="8"/>
        <v>0</v>
      </c>
      <c r="US39" s="14">
        <f t="shared" si="8"/>
        <v>0</v>
      </c>
      <c r="UT39" s="14">
        <f t="shared" si="8"/>
        <v>0</v>
      </c>
      <c r="UU39" s="14">
        <f t="shared" si="8"/>
        <v>0</v>
      </c>
      <c r="UV39" s="14">
        <f t="shared" si="8"/>
        <v>0</v>
      </c>
      <c r="UW39" s="14">
        <f t="shared" si="8"/>
        <v>0</v>
      </c>
      <c r="UX39" s="14">
        <f t="shared" si="8"/>
        <v>0</v>
      </c>
      <c r="UY39" s="14">
        <f t="shared" si="8"/>
        <v>0</v>
      </c>
      <c r="UZ39" s="14">
        <f t="shared" si="8"/>
        <v>0</v>
      </c>
      <c r="VA39" s="14">
        <f t="shared" si="8"/>
        <v>0</v>
      </c>
      <c r="VB39" s="14">
        <f t="shared" si="8"/>
        <v>0</v>
      </c>
      <c r="VC39" s="14">
        <f t="shared" si="8"/>
        <v>0</v>
      </c>
      <c r="VD39" s="14">
        <f t="shared" si="8"/>
        <v>0</v>
      </c>
      <c r="VE39" s="14">
        <f t="shared" si="8"/>
        <v>0</v>
      </c>
      <c r="VF39" s="14">
        <f t="shared" si="8"/>
        <v>0</v>
      </c>
      <c r="VG39" s="14">
        <f t="shared" si="8"/>
        <v>0</v>
      </c>
      <c r="VH39" s="14">
        <f t="shared" ref="VH39:XS39" si="9">SUM(VH14:VH38)</f>
        <v>0</v>
      </c>
      <c r="VI39" s="14">
        <f t="shared" si="9"/>
        <v>0</v>
      </c>
      <c r="VJ39" s="14">
        <f t="shared" si="9"/>
        <v>0</v>
      </c>
      <c r="VK39" s="14">
        <f t="shared" si="9"/>
        <v>0</v>
      </c>
      <c r="VL39" s="14">
        <f t="shared" si="9"/>
        <v>0</v>
      </c>
      <c r="VM39" s="14">
        <f t="shared" si="9"/>
        <v>0</v>
      </c>
      <c r="VN39" s="14">
        <f t="shared" si="9"/>
        <v>0</v>
      </c>
      <c r="VO39" s="14">
        <f t="shared" si="9"/>
        <v>0</v>
      </c>
      <c r="VP39" s="14">
        <f t="shared" si="9"/>
        <v>0</v>
      </c>
      <c r="VQ39" s="14">
        <f t="shared" si="9"/>
        <v>0</v>
      </c>
      <c r="VR39" s="14">
        <f t="shared" si="9"/>
        <v>0</v>
      </c>
      <c r="VS39" s="14">
        <f t="shared" si="9"/>
        <v>0</v>
      </c>
      <c r="VT39" s="14">
        <f t="shared" si="9"/>
        <v>0</v>
      </c>
      <c r="VU39" s="14">
        <f t="shared" si="9"/>
        <v>0</v>
      </c>
      <c r="VV39" s="14">
        <f t="shared" si="9"/>
        <v>0</v>
      </c>
      <c r="VW39" s="14">
        <f t="shared" si="9"/>
        <v>0</v>
      </c>
      <c r="VX39" s="14">
        <f t="shared" si="9"/>
        <v>0</v>
      </c>
      <c r="VY39" s="14">
        <f t="shared" si="9"/>
        <v>0</v>
      </c>
      <c r="VZ39" s="14">
        <f t="shared" si="9"/>
        <v>0</v>
      </c>
      <c r="WA39" s="14">
        <f t="shared" si="9"/>
        <v>0</v>
      </c>
      <c r="WB39" s="14">
        <f t="shared" si="9"/>
        <v>0</v>
      </c>
      <c r="WC39" s="14">
        <f t="shared" si="9"/>
        <v>0</v>
      </c>
      <c r="WD39" s="14">
        <f t="shared" si="9"/>
        <v>0</v>
      </c>
      <c r="WE39" s="14">
        <f t="shared" si="9"/>
        <v>0</v>
      </c>
      <c r="WF39" s="14">
        <f t="shared" si="9"/>
        <v>0</v>
      </c>
      <c r="WG39" s="14">
        <f t="shared" si="9"/>
        <v>0</v>
      </c>
      <c r="WH39" s="14">
        <f t="shared" si="9"/>
        <v>0</v>
      </c>
      <c r="WI39" s="14">
        <f t="shared" si="9"/>
        <v>0</v>
      </c>
      <c r="WJ39" s="14">
        <f t="shared" si="9"/>
        <v>0</v>
      </c>
      <c r="WK39" s="14">
        <f t="shared" si="9"/>
        <v>0</v>
      </c>
      <c r="WL39" s="14">
        <f t="shared" si="9"/>
        <v>0</v>
      </c>
      <c r="WM39" s="14">
        <f t="shared" si="9"/>
        <v>0</v>
      </c>
      <c r="WN39" s="14">
        <f t="shared" si="9"/>
        <v>0</v>
      </c>
      <c r="WO39" s="14">
        <f t="shared" si="9"/>
        <v>0</v>
      </c>
      <c r="WP39" s="14">
        <f t="shared" si="9"/>
        <v>0</v>
      </c>
      <c r="WQ39" s="14">
        <f t="shared" si="9"/>
        <v>0</v>
      </c>
      <c r="WR39" s="14">
        <f t="shared" si="9"/>
        <v>0</v>
      </c>
      <c r="WS39" s="14">
        <f t="shared" si="9"/>
        <v>0</v>
      </c>
      <c r="WT39" s="14">
        <f t="shared" si="9"/>
        <v>0</v>
      </c>
      <c r="WU39" s="14">
        <f t="shared" si="9"/>
        <v>0</v>
      </c>
      <c r="WV39" s="14">
        <f t="shared" si="9"/>
        <v>0</v>
      </c>
      <c r="WW39" s="14">
        <f t="shared" si="9"/>
        <v>0</v>
      </c>
      <c r="WX39" s="14">
        <f t="shared" si="9"/>
        <v>0</v>
      </c>
      <c r="WY39" s="14">
        <f t="shared" si="9"/>
        <v>0</v>
      </c>
      <c r="WZ39" s="14">
        <f t="shared" si="9"/>
        <v>0</v>
      </c>
      <c r="XA39" s="14">
        <f t="shared" si="9"/>
        <v>0</v>
      </c>
      <c r="XB39" s="14">
        <f t="shared" si="9"/>
        <v>0</v>
      </c>
      <c r="XC39" s="14">
        <f t="shared" si="9"/>
        <v>0</v>
      </c>
      <c r="XD39" s="14">
        <f t="shared" si="9"/>
        <v>0</v>
      </c>
      <c r="XE39" s="14">
        <f t="shared" si="9"/>
        <v>0</v>
      </c>
      <c r="XF39" s="14">
        <f t="shared" si="9"/>
        <v>0</v>
      </c>
      <c r="XG39" s="14">
        <f t="shared" si="9"/>
        <v>0</v>
      </c>
      <c r="XH39" s="14">
        <f t="shared" si="9"/>
        <v>0</v>
      </c>
      <c r="XI39" s="14">
        <f t="shared" si="9"/>
        <v>0</v>
      </c>
      <c r="XJ39" s="14">
        <f t="shared" si="9"/>
        <v>0</v>
      </c>
      <c r="XK39" s="14">
        <f t="shared" si="9"/>
        <v>0</v>
      </c>
      <c r="XL39" s="14">
        <f t="shared" si="9"/>
        <v>0</v>
      </c>
      <c r="XM39" s="14">
        <f t="shared" si="9"/>
        <v>0</v>
      </c>
      <c r="XN39" s="14">
        <f t="shared" si="9"/>
        <v>0</v>
      </c>
      <c r="XO39" s="14">
        <f t="shared" si="9"/>
        <v>0</v>
      </c>
      <c r="XP39" s="14">
        <f t="shared" si="9"/>
        <v>0</v>
      </c>
      <c r="XQ39" s="14">
        <f t="shared" si="9"/>
        <v>0</v>
      </c>
      <c r="XR39" s="14">
        <f t="shared" si="9"/>
        <v>0</v>
      </c>
      <c r="XS39" s="14">
        <f t="shared" si="9"/>
        <v>0</v>
      </c>
      <c r="XT39" s="14">
        <f t="shared" ref="XT39:AAE39" si="10">SUM(XT14:XT38)</f>
        <v>0</v>
      </c>
      <c r="XU39" s="14">
        <f t="shared" si="10"/>
        <v>0</v>
      </c>
      <c r="XV39" s="14">
        <f t="shared" si="10"/>
        <v>0</v>
      </c>
      <c r="XW39" s="14">
        <f t="shared" si="10"/>
        <v>0</v>
      </c>
      <c r="XX39" s="14">
        <f t="shared" si="10"/>
        <v>0</v>
      </c>
      <c r="XY39" s="14">
        <f t="shared" si="10"/>
        <v>0</v>
      </c>
      <c r="XZ39" s="14">
        <f t="shared" si="10"/>
        <v>0</v>
      </c>
      <c r="YA39" s="14">
        <f t="shared" si="10"/>
        <v>0</v>
      </c>
      <c r="YB39" s="14">
        <f t="shared" si="10"/>
        <v>0</v>
      </c>
      <c r="YC39" s="14">
        <f t="shared" si="10"/>
        <v>0</v>
      </c>
      <c r="YD39" s="14">
        <f t="shared" si="10"/>
        <v>0</v>
      </c>
      <c r="YE39" s="14">
        <f t="shared" si="10"/>
        <v>0</v>
      </c>
      <c r="YF39" s="14">
        <f t="shared" si="10"/>
        <v>0</v>
      </c>
      <c r="YG39" s="14">
        <f t="shared" si="10"/>
        <v>0</v>
      </c>
      <c r="YH39" s="14">
        <f t="shared" si="10"/>
        <v>0</v>
      </c>
      <c r="YI39" s="14">
        <f t="shared" si="10"/>
        <v>0</v>
      </c>
      <c r="YJ39" s="14">
        <f t="shared" si="10"/>
        <v>0</v>
      </c>
      <c r="YK39" s="14">
        <f t="shared" si="10"/>
        <v>0</v>
      </c>
      <c r="YL39" s="14">
        <f t="shared" si="10"/>
        <v>0</v>
      </c>
      <c r="YM39" s="14">
        <f t="shared" si="10"/>
        <v>0</v>
      </c>
      <c r="YN39" s="14">
        <f t="shared" si="10"/>
        <v>0</v>
      </c>
      <c r="YO39" s="14">
        <f t="shared" si="10"/>
        <v>0</v>
      </c>
      <c r="YP39" s="14">
        <f t="shared" si="10"/>
        <v>0</v>
      </c>
      <c r="YQ39" s="14">
        <f t="shared" si="10"/>
        <v>0</v>
      </c>
      <c r="YR39" s="14">
        <f t="shared" si="10"/>
        <v>0</v>
      </c>
      <c r="YS39" s="14">
        <f t="shared" si="10"/>
        <v>0</v>
      </c>
      <c r="YT39" s="14">
        <f t="shared" si="10"/>
        <v>0</v>
      </c>
      <c r="YU39" s="14">
        <f t="shared" si="10"/>
        <v>0</v>
      </c>
      <c r="YV39" s="14">
        <f t="shared" si="10"/>
        <v>0</v>
      </c>
      <c r="YW39" s="14">
        <f t="shared" si="10"/>
        <v>0</v>
      </c>
      <c r="YX39" s="14">
        <f t="shared" si="10"/>
        <v>0</v>
      </c>
      <c r="YY39" s="14">
        <f t="shared" si="10"/>
        <v>0</v>
      </c>
      <c r="YZ39" s="14">
        <f t="shared" si="10"/>
        <v>0</v>
      </c>
      <c r="ZA39" s="14">
        <f t="shared" si="10"/>
        <v>0</v>
      </c>
      <c r="ZB39" s="14">
        <f t="shared" si="10"/>
        <v>0</v>
      </c>
      <c r="ZC39" s="14">
        <f t="shared" si="10"/>
        <v>0</v>
      </c>
      <c r="ZD39" s="14">
        <f t="shared" si="10"/>
        <v>0</v>
      </c>
      <c r="ZE39" s="14">
        <f t="shared" si="10"/>
        <v>0</v>
      </c>
      <c r="ZF39" s="14">
        <f t="shared" si="10"/>
        <v>0</v>
      </c>
      <c r="ZG39" s="14">
        <f t="shared" si="10"/>
        <v>0</v>
      </c>
      <c r="ZH39" s="14">
        <f t="shared" si="10"/>
        <v>0</v>
      </c>
      <c r="ZI39" s="14">
        <f t="shared" si="10"/>
        <v>0</v>
      </c>
      <c r="ZJ39" s="14">
        <f t="shared" si="10"/>
        <v>0</v>
      </c>
      <c r="ZK39" s="14">
        <f t="shared" si="10"/>
        <v>0</v>
      </c>
      <c r="ZL39" s="14">
        <f t="shared" si="10"/>
        <v>0</v>
      </c>
      <c r="ZM39" s="14">
        <f t="shared" si="10"/>
        <v>0</v>
      </c>
      <c r="ZN39" s="14">
        <f t="shared" si="10"/>
        <v>0</v>
      </c>
      <c r="ZO39" s="14">
        <f t="shared" si="10"/>
        <v>0</v>
      </c>
      <c r="ZP39" s="14">
        <f t="shared" si="10"/>
        <v>0</v>
      </c>
      <c r="ZQ39" s="14">
        <f t="shared" si="10"/>
        <v>0</v>
      </c>
      <c r="ZR39" s="14">
        <f t="shared" si="10"/>
        <v>0</v>
      </c>
      <c r="ZS39" s="14">
        <f t="shared" si="10"/>
        <v>0</v>
      </c>
      <c r="ZT39" s="14">
        <f t="shared" si="10"/>
        <v>0</v>
      </c>
      <c r="ZU39" s="14">
        <f t="shared" si="10"/>
        <v>0</v>
      </c>
      <c r="ZV39" s="14">
        <f t="shared" si="10"/>
        <v>0</v>
      </c>
      <c r="ZW39" s="14">
        <f t="shared" si="10"/>
        <v>0</v>
      </c>
      <c r="ZX39" s="14">
        <f t="shared" si="10"/>
        <v>0</v>
      </c>
      <c r="ZY39" s="14">
        <f t="shared" si="10"/>
        <v>0</v>
      </c>
      <c r="ZZ39" s="14">
        <f t="shared" si="10"/>
        <v>0</v>
      </c>
      <c r="AAA39" s="14">
        <f t="shared" si="10"/>
        <v>0</v>
      </c>
      <c r="AAB39" s="14">
        <f t="shared" si="10"/>
        <v>0</v>
      </c>
      <c r="AAC39" s="14">
        <f t="shared" si="10"/>
        <v>0</v>
      </c>
      <c r="AAD39" s="14">
        <f t="shared" si="10"/>
        <v>0</v>
      </c>
      <c r="AAE39" s="14">
        <f t="shared" si="10"/>
        <v>0</v>
      </c>
    </row>
    <row r="40" spans="1:707" ht="44.4" customHeight="1" x14ac:dyDescent="0.3">
      <c r="A40" s="61" t="s">
        <v>3264</v>
      </c>
      <c r="B40" s="62"/>
      <c r="C40" s="16">
        <f>C39/25%</f>
        <v>0</v>
      </c>
      <c r="D40" s="16">
        <f t="shared" ref="D40:BO40" si="11">D39/25%</f>
        <v>0</v>
      </c>
      <c r="E40" s="16">
        <f t="shared" si="11"/>
        <v>0</v>
      </c>
      <c r="F40" s="16">
        <f t="shared" si="11"/>
        <v>0</v>
      </c>
      <c r="G40" s="16">
        <f t="shared" si="11"/>
        <v>0</v>
      </c>
      <c r="H40" s="16">
        <f t="shared" si="11"/>
        <v>0</v>
      </c>
      <c r="I40" s="16">
        <f t="shared" si="11"/>
        <v>0</v>
      </c>
      <c r="J40" s="16">
        <f t="shared" si="11"/>
        <v>0</v>
      </c>
      <c r="K40" s="16">
        <f t="shared" si="11"/>
        <v>0</v>
      </c>
      <c r="L40" s="16">
        <f t="shared" si="11"/>
        <v>0</v>
      </c>
      <c r="M40" s="16">
        <f t="shared" si="11"/>
        <v>0</v>
      </c>
      <c r="N40" s="16">
        <f t="shared" si="11"/>
        <v>0</v>
      </c>
      <c r="O40" s="16">
        <f t="shared" si="11"/>
        <v>0</v>
      </c>
      <c r="P40" s="16">
        <f t="shared" si="11"/>
        <v>0</v>
      </c>
      <c r="Q40" s="16">
        <f t="shared" si="11"/>
        <v>0</v>
      </c>
      <c r="R40" s="16">
        <f t="shared" si="11"/>
        <v>0</v>
      </c>
      <c r="S40" s="16">
        <f t="shared" si="11"/>
        <v>0</v>
      </c>
      <c r="T40" s="16">
        <f t="shared" si="11"/>
        <v>0</v>
      </c>
      <c r="U40" s="16">
        <f t="shared" si="11"/>
        <v>0</v>
      </c>
      <c r="V40" s="16">
        <f t="shared" si="11"/>
        <v>0</v>
      </c>
      <c r="W40" s="16">
        <f t="shared" si="11"/>
        <v>0</v>
      </c>
      <c r="X40" s="16">
        <f t="shared" si="11"/>
        <v>0</v>
      </c>
      <c r="Y40" s="16">
        <f t="shared" si="11"/>
        <v>0</v>
      </c>
      <c r="Z40" s="16">
        <f t="shared" si="11"/>
        <v>0</v>
      </c>
      <c r="AA40" s="16">
        <f t="shared" si="11"/>
        <v>0</v>
      </c>
      <c r="AB40" s="16">
        <f t="shared" si="11"/>
        <v>0</v>
      </c>
      <c r="AC40" s="16">
        <f t="shared" si="11"/>
        <v>0</v>
      </c>
      <c r="AD40" s="16">
        <f t="shared" si="11"/>
        <v>0</v>
      </c>
      <c r="AE40" s="16">
        <f t="shared" si="11"/>
        <v>0</v>
      </c>
      <c r="AF40" s="16">
        <f t="shared" si="11"/>
        <v>0</v>
      </c>
      <c r="AG40" s="16">
        <f t="shared" si="11"/>
        <v>0</v>
      </c>
      <c r="AH40" s="16">
        <f t="shared" si="11"/>
        <v>0</v>
      </c>
      <c r="AI40" s="16">
        <f t="shared" si="11"/>
        <v>0</v>
      </c>
      <c r="AJ40" s="16">
        <f t="shared" si="11"/>
        <v>0</v>
      </c>
      <c r="AK40" s="16">
        <f t="shared" si="11"/>
        <v>0</v>
      </c>
      <c r="AL40" s="16">
        <f t="shared" si="11"/>
        <v>0</v>
      </c>
      <c r="AM40" s="16">
        <f t="shared" si="11"/>
        <v>0</v>
      </c>
      <c r="AN40" s="16">
        <f t="shared" si="11"/>
        <v>0</v>
      </c>
      <c r="AO40" s="16">
        <f t="shared" si="11"/>
        <v>0</v>
      </c>
      <c r="AP40" s="16">
        <f t="shared" si="11"/>
        <v>0</v>
      </c>
      <c r="AQ40" s="16">
        <f t="shared" si="11"/>
        <v>0</v>
      </c>
      <c r="AR40" s="16">
        <f t="shared" si="11"/>
        <v>0</v>
      </c>
      <c r="AS40" s="16">
        <f t="shared" si="11"/>
        <v>0</v>
      </c>
      <c r="AT40" s="16">
        <f t="shared" si="11"/>
        <v>0</v>
      </c>
      <c r="AU40" s="16">
        <f t="shared" si="11"/>
        <v>0</v>
      </c>
      <c r="AV40" s="16">
        <f t="shared" si="11"/>
        <v>0</v>
      </c>
      <c r="AW40" s="16">
        <f t="shared" si="11"/>
        <v>0</v>
      </c>
      <c r="AX40" s="16">
        <f t="shared" si="11"/>
        <v>0</v>
      </c>
      <c r="AY40" s="16">
        <f t="shared" si="11"/>
        <v>0</v>
      </c>
      <c r="AZ40" s="16">
        <f t="shared" si="11"/>
        <v>0</v>
      </c>
      <c r="BA40" s="16">
        <f t="shared" si="11"/>
        <v>0</v>
      </c>
      <c r="BB40" s="16">
        <f t="shared" si="11"/>
        <v>0</v>
      </c>
      <c r="BC40" s="16">
        <f t="shared" si="11"/>
        <v>0</v>
      </c>
      <c r="BD40" s="16">
        <f t="shared" si="11"/>
        <v>0</v>
      </c>
      <c r="BE40" s="16">
        <f t="shared" si="11"/>
        <v>0</v>
      </c>
      <c r="BF40" s="16">
        <f t="shared" si="11"/>
        <v>0</v>
      </c>
      <c r="BG40" s="16">
        <f t="shared" si="11"/>
        <v>0</v>
      </c>
      <c r="BH40" s="16">
        <f t="shared" si="11"/>
        <v>0</v>
      </c>
      <c r="BI40" s="16">
        <f t="shared" si="11"/>
        <v>0</v>
      </c>
      <c r="BJ40" s="16">
        <f t="shared" si="11"/>
        <v>0</v>
      </c>
      <c r="BK40" s="16">
        <f t="shared" si="11"/>
        <v>0</v>
      </c>
      <c r="BL40" s="16">
        <f t="shared" si="11"/>
        <v>0</v>
      </c>
      <c r="BM40" s="16">
        <f t="shared" si="11"/>
        <v>0</v>
      </c>
      <c r="BN40" s="16">
        <f t="shared" si="11"/>
        <v>0</v>
      </c>
      <c r="BO40" s="16">
        <f t="shared" si="11"/>
        <v>0</v>
      </c>
      <c r="BP40" s="16">
        <f t="shared" ref="BP40:EA40" si="12">BP39/25%</f>
        <v>0</v>
      </c>
      <c r="BQ40" s="16">
        <f t="shared" si="12"/>
        <v>0</v>
      </c>
      <c r="BR40" s="16">
        <f t="shared" si="12"/>
        <v>0</v>
      </c>
      <c r="BS40" s="16">
        <f t="shared" si="12"/>
        <v>0</v>
      </c>
      <c r="BT40" s="16">
        <f t="shared" si="12"/>
        <v>0</v>
      </c>
      <c r="BU40" s="16">
        <f t="shared" si="12"/>
        <v>0</v>
      </c>
      <c r="BV40" s="16">
        <f t="shared" si="12"/>
        <v>0</v>
      </c>
      <c r="BW40" s="16">
        <f t="shared" si="12"/>
        <v>0</v>
      </c>
      <c r="BX40" s="16">
        <f t="shared" si="12"/>
        <v>0</v>
      </c>
      <c r="BY40" s="16">
        <f t="shared" si="12"/>
        <v>0</v>
      </c>
      <c r="BZ40" s="16">
        <f t="shared" si="12"/>
        <v>0</v>
      </c>
      <c r="CA40" s="16">
        <f t="shared" si="12"/>
        <v>0</v>
      </c>
      <c r="CB40" s="16">
        <f t="shared" si="12"/>
        <v>0</v>
      </c>
      <c r="CC40" s="16">
        <f t="shared" si="12"/>
        <v>0</v>
      </c>
      <c r="CD40" s="16">
        <f t="shared" si="12"/>
        <v>0</v>
      </c>
      <c r="CE40" s="16">
        <f t="shared" si="12"/>
        <v>0</v>
      </c>
      <c r="CF40" s="16">
        <f t="shared" si="12"/>
        <v>0</v>
      </c>
      <c r="CG40" s="16">
        <f t="shared" si="12"/>
        <v>0</v>
      </c>
      <c r="CH40" s="16">
        <f t="shared" si="12"/>
        <v>0</v>
      </c>
      <c r="CI40" s="16">
        <f t="shared" si="12"/>
        <v>0</v>
      </c>
      <c r="CJ40" s="16">
        <f t="shared" si="12"/>
        <v>0</v>
      </c>
      <c r="CK40" s="16">
        <f t="shared" si="12"/>
        <v>0</v>
      </c>
      <c r="CL40" s="16">
        <f t="shared" si="12"/>
        <v>0</v>
      </c>
      <c r="CM40" s="16">
        <f t="shared" si="12"/>
        <v>0</v>
      </c>
      <c r="CN40" s="16">
        <f t="shared" si="12"/>
        <v>0</v>
      </c>
      <c r="CO40" s="16">
        <f t="shared" si="12"/>
        <v>0</v>
      </c>
      <c r="CP40" s="16">
        <f t="shared" si="12"/>
        <v>0</v>
      </c>
      <c r="CQ40" s="16">
        <f t="shared" si="12"/>
        <v>0</v>
      </c>
      <c r="CR40" s="16">
        <f t="shared" si="12"/>
        <v>0</v>
      </c>
      <c r="CS40" s="16">
        <f t="shared" si="12"/>
        <v>0</v>
      </c>
      <c r="CT40" s="16">
        <f t="shared" si="12"/>
        <v>0</v>
      </c>
      <c r="CU40" s="16">
        <f t="shared" si="12"/>
        <v>0</v>
      </c>
      <c r="CV40" s="16">
        <f t="shared" si="12"/>
        <v>0</v>
      </c>
      <c r="CW40" s="16">
        <f t="shared" si="12"/>
        <v>0</v>
      </c>
      <c r="CX40" s="16">
        <f t="shared" si="12"/>
        <v>0</v>
      </c>
      <c r="CY40" s="16">
        <f t="shared" si="12"/>
        <v>0</v>
      </c>
      <c r="CZ40" s="16">
        <f t="shared" si="12"/>
        <v>0</v>
      </c>
      <c r="DA40" s="16">
        <f t="shared" si="12"/>
        <v>0</v>
      </c>
      <c r="DB40" s="16">
        <f t="shared" si="12"/>
        <v>0</v>
      </c>
      <c r="DC40" s="16">
        <f t="shared" si="12"/>
        <v>0</v>
      </c>
      <c r="DD40" s="16">
        <f t="shared" si="12"/>
        <v>0</v>
      </c>
      <c r="DE40" s="16">
        <f t="shared" si="12"/>
        <v>0</v>
      </c>
      <c r="DF40" s="16">
        <f t="shared" si="12"/>
        <v>0</v>
      </c>
      <c r="DG40" s="16">
        <f t="shared" si="12"/>
        <v>0</v>
      </c>
      <c r="DH40" s="16">
        <f t="shared" si="12"/>
        <v>0</v>
      </c>
      <c r="DI40" s="16">
        <f t="shared" si="12"/>
        <v>0</v>
      </c>
      <c r="DJ40" s="16">
        <f t="shared" si="12"/>
        <v>0</v>
      </c>
      <c r="DK40" s="16">
        <f t="shared" si="12"/>
        <v>0</v>
      </c>
      <c r="DL40" s="16">
        <f t="shared" si="12"/>
        <v>0</v>
      </c>
      <c r="DM40" s="16">
        <f t="shared" si="12"/>
        <v>0</v>
      </c>
      <c r="DN40" s="16">
        <f t="shared" si="12"/>
        <v>0</v>
      </c>
      <c r="DO40" s="16">
        <f t="shared" si="12"/>
        <v>0</v>
      </c>
      <c r="DP40" s="16">
        <f t="shared" si="12"/>
        <v>0</v>
      </c>
      <c r="DQ40" s="16">
        <f t="shared" si="12"/>
        <v>0</v>
      </c>
      <c r="DR40" s="16">
        <f t="shared" si="12"/>
        <v>0</v>
      </c>
      <c r="DS40" s="16">
        <f t="shared" si="12"/>
        <v>0</v>
      </c>
      <c r="DT40" s="16">
        <f t="shared" si="12"/>
        <v>0</v>
      </c>
      <c r="DU40" s="16">
        <f t="shared" si="12"/>
        <v>0</v>
      </c>
      <c r="DV40" s="16">
        <f t="shared" si="12"/>
        <v>0</v>
      </c>
      <c r="DW40" s="16">
        <f t="shared" si="12"/>
        <v>0</v>
      </c>
      <c r="DX40" s="16">
        <f t="shared" si="12"/>
        <v>0</v>
      </c>
      <c r="DY40" s="16">
        <f t="shared" si="12"/>
        <v>0</v>
      </c>
      <c r="DZ40" s="16">
        <f t="shared" si="12"/>
        <v>0</v>
      </c>
      <c r="EA40" s="16">
        <f t="shared" si="12"/>
        <v>0</v>
      </c>
      <c r="EB40" s="16">
        <f t="shared" ref="EB40:GM40" si="13">EB39/25%</f>
        <v>0</v>
      </c>
      <c r="EC40" s="16">
        <f t="shared" si="13"/>
        <v>0</v>
      </c>
      <c r="ED40" s="16">
        <f t="shared" si="13"/>
        <v>0</v>
      </c>
      <c r="EE40" s="16">
        <f t="shared" si="13"/>
        <v>0</v>
      </c>
      <c r="EF40" s="16">
        <f t="shared" si="13"/>
        <v>0</v>
      </c>
      <c r="EG40" s="16">
        <f t="shared" si="13"/>
        <v>0</v>
      </c>
      <c r="EH40" s="16">
        <f t="shared" si="13"/>
        <v>0</v>
      </c>
      <c r="EI40" s="16">
        <f t="shared" si="13"/>
        <v>0</v>
      </c>
      <c r="EJ40" s="16">
        <f t="shared" si="13"/>
        <v>0</v>
      </c>
      <c r="EK40" s="16">
        <f t="shared" si="13"/>
        <v>0</v>
      </c>
      <c r="EL40" s="16">
        <f t="shared" si="13"/>
        <v>0</v>
      </c>
      <c r="EM40" s="16">
        <f t="shared" si="13"/>
        <v>0</v>
      </c>
      <c r="EN40" s="16">
        <f t="shared" si="13"/>
        <v>0</v>
      </c>
      <c r="EO40" s="16">
        <f t="shared" si="13"/>
        <v>0</v>
      </c>
      <c r="EP40" s="16">
        <f t="shared" si="13"/>
        <v>0</v>
      </c>
      <c r="EQ40" s="16">
        <f t="shared" si="13"/>
        <v>0</v>
      </c>
      <c r="ER40" s="16">
        <f t="shared" si="13"/>
        <v>0</v>
      </c>
      <c r="ES40" s="16">
        <f t="shared" si="13"/>
        <v>0</v>
      </c>
      <c r="ET40" s="16">
        <f t="shared" si="13"/>
        <v>0</v>
      </c>
      <c r="EU40" s="16">
        <f t="shared" si="13"/>
        <v>0</v>
      </c>
      <c r="EV40" s="16">
        <f t="shared" si="13"/>
        <v>0</v>
      </c>
      <c r="EW40" s="16">
        <f t="shared" si="13"/>
        <v>0</v>
      </c>
      <c r="EX40" s="16">
        <f t="shared" si="13"/>
        <v>0</v>
      </c>
      <c r="EY40" s="16">
        <f t="shared" si="13"/>
        <v>0</v>
      </c>
      <c r="EZ40" s="16">
        <f t="shared" si="13"/>
        <v>0</v>
      </c>
      <c r="FA40" s="16">
        <f t="shared" si="13"/>
        <v>0</v>
      </c>
      <c r="FB40" s="16">
        <f t="shared" si="13"/>
        <v>0</v>
      </c>
      <c r="FC40" s="16">
        <f t="shared" si="13"/>
        <v>0</v>
      </c>
      <c r="FD40" s="16">
        <f t="shared" si="13"/>
        <v>0</v>
      </c>
      <c r="FE40" s="16">
        <f t="shared" si="13"/>
        <v>0</v>
      </c>
      <c r="FF40" s="16">
        <f t="shared" si="13"/>
        <v>0</v>
      </c>
      <c r="FG40" s="16">
        <f t="shared" si="13"/>
        <v>0</v>
      </c>
      <c r="FH40" s="16">
        <f t="shared" si="13"/>
        <v>0</v>
      </c>
      <c r="FI40" s="16">
        <f t="shared" si="13"/>
        <v>0</v>
      </c>
      <c r="FJ40" s="16">
        <f t="shared" si="13"/>
        <v>0</v>
      </c>
      <c r="FK40" s="16">
        <f t="shared" si="13"/>
        <v>0</v>
      </c>
      <c r="FL40" s="16">
        <f t="shared" si="13"/>
        <v>0</v>
      </c>
      <c r="FM40" s="16">
        <f t="shared" si="13"/>
        <v>0</v>
      </c>
      <c r="FN40" s="16">
        <f t="shared" si="13"/>
        <v>0</v>
      </c>
      <c r="FO40" s="16">
        <f t="shared" si="13"/>
        <v>0</v>
      </c>
      <c r="FP40" s="16">
        <f t="shared" si="13"/>
        <v>0</v>
      </c>
      <c r="FQ40" s="16">
        <f t="shared" si="13"/>
        <v>0</v>
      </c>
      <c r="FR40" s="16">
        <f t="shared" si="13"/>
        <v>0</v>
      </c>
      <c r="FS40" s="16">
        <f t="shared" si="13"/>
        <v>0</v>
      </c>
      <c r="FT40" s="16">
        <f t="shared" si="13"/>
        <v>0</v>
      </c>
      <c r="FU40" s="16">
        <f t="shared" si="13"/>
        <v>0</v>
      </c>
      <c r="FV40" s="16">
        <f t="shared" si="13"/>
        <v>0</v>
      </c>
      <c r="FW40" s="16">
        <f t="shared" si="13"/>
        <v>0</v>
      </c>
      <c r="FX40" s="16">
        <f t="shared" si="13"/>
        <v>0</v>
      </c>
      <c r="FY40" s="16">
        <f t="shared" si="13"/>
        <v>0</v>
      </c>
      <c r="FZ40" s="16">
        <f t="shared" si="13"/>
        <v>0</v>
      </c>
      <c r="GA40" s="16">
        <f t="shared" si="13"/>
        <v>0</v>
      </c>
      <c r="GB40" s="16">
        <f t="shared" si="13"/>
        <v>0</v>
      </c>
      <c r="GC40" s="16">
        <f t="shared" si="13"/>
        <v>0</v>
      </c>
      <c r="GD40" s="16">
        <f t="shared" si="13"/>
        <v>0</v>
      </c>
      <c r="GE40" s="16">
        <f t="shared" si="13"/>
        <v>0</v>
      </c>
      <c r="GF40" s="16">
        <f t="shared" si="13"/>
        <v>0</v>
      </c>
      <c r="GG40" s="16">
        <f t="shared" si="13"/>
        <v>0</v>
      </c>
      <c r="GH40" s="16">
        <f t="shared" si="13"/>
        <v>0</v>
      </c>
      <c r="GI40" s="16">
        <f t="shared" si="13"/>
        <v>0</v>
      </c>
      <c r="GJ40" s="16">
        <f t="shared" si="13"/>
        <v>0</v>
      </c>
      <c r="GK40" s="16">
        <f t="shared" si="13"/>
        <v>0</v>
      </c>
      <c r="GL40" s="16">
        <f t="shared" si="13"/>
        <v>0</v>
      </c>
      <c r="GM40" s="16">
        <f t="shared" si="13"/>
        <v>0</v>
      </c>
      <c r="GN40" s="16">
        <f t="shared" ref="GN40:IY40" si="14">GN39/25%</f>
        <v>0</v>
      </c>
      <c r="GO40" s="16">
        <f t="shared" si="14"/>
        <v>0</v>
      </c>
      <c r="GP40" s="16">
        <f t="shared" si="14"/>
        <v>0</v>
      </c>
      <c r="GQ40" s="16">
        <f t="shared" si="14"/>
        <v>0</v>
      </c>
      <c r="GR40" s="16">
        <f t="shared" si="14"/>
        <v>0</v>
      </c>
      <c r="GS40" s="16">
        <f t="shared" si="14"/>
        <v>0</v>
      </c>
      <c r="GT40" s="16">
        <f t="shared" si="14"/>
        <v>0</v>
      </c>
      <c r="GU40" s="16">
        <f t="shared" si="14"/>
        <v>0</v>
      </c>
      <c r="GV40" s="16">
        <f t="shared" si="14"/>
        <v>0</v>
      </c>
      <c r="GW40" s="16">
        <f t="shared" si="14"/>
        <v>0</v>
      </c>
      <c r="GX40" s="16">
        <f t="shared" si="14"/>
        <v>0</v>
      </c>
      <c r="GY40" s="16">
        <f t="shared" si="14"/>
        <v>0</v>
      </c>
      <c r="GZ40" s="16">
        <f t="shared" si="14"/>
        <v>0</v>
      </c>
      <c r="HA40" s="16">
        <f t="shared" si="14"/>
        <v>0</v>
      </c>
      <c r="HB40" s="16">
        <f t="shared" si="14"/>
        <v>0</v>
      </c>
      <c r="HC40" s="16">
        <f t="shared" si="14"/>
        <v>0</v>
      </c>
      <c r="HD40" s="16">
        <f t="shared" si="14"/>
        <v>0</v>
      </c>
      <c r="HE40" s="16">
        <f t="shared" si="14"/>
        <v>0</v>
      </c>
      <c r="HF40" s="16">
        <f t="shared" si="14"/>
        <v>0</v>
      </c>
      <c r="HG40" s="16">
        <f t="shared" si="14"/>
        <v>0</v>
      </c>
      <c r="HH40" s="16">
        <f t="shared" si="14"/>
        <v>0</v>
      </c>
      <c r="HI40" s="16">
        <f t="shared" si="14"/>
        <v>0</v>
      </c>
      <c r="HJ40" s="16">
        <f t="shared" si="14"/>
        <v>0</v>
      </c>
      <c r="HK40" s="16">
        <f t="shared" si="14"/>
        <v>0</v>
      </c>
      <c r="HL40" s="16">
        <f t="shared" si="14"/>
        <v>0</v>
      </c>
      <c r="HM40" s="16">
        <f t="shared" si="14"/>
        <v>0</v>
      </c>
      <c r="HN40" s="16">
        <f t="shared" si="14"/>
        <v>0</v>
      </c>
      <c r="HO40" s="16">
        <f t="shared" si="14"/>
        <v>0</v>
      </c>
      <c r="HP40" s="16">
        <f t="shared" si="14"/>
        <v>0</v>
      </c>
      <c r="HQ40" s="16">
        <f t="shared" si="14"/>
        <v>0</v>
      </c>
      <c r="HR40" s="16">
        <f t="shared" si="14"/>
        <v>0</v>
      </c>
      <c r="HS40" s="16">
        <f t="shared" si="14"/>
        <v>0</v>
      </c>
      <c r="HT40" s="16">
        <f t="shared" si="14"/>
        <v>0</v>
      </c>
      <c r="HU40" s="16">
        <f t="shared" si="14"/>
        <v>0</v>
      </c>
      <c r="HV40" s="16">
        <f t="shared" si="14"/>
        <v>0</v>
      </c>
      <c r="HW40" s="16">
        <f t="shared" si="14"/>
        <v>0</v>
      </c>
      <c r="HX40" s="16">
        <f t="shared" si="14"/>
        <v>0</v>
      </c>
      <c r="HY40" s="16">
        <f t="shared" si="14"/>
        <v>0</v>
      </c>
      <c r="HZ40" s="16">
        <f t="shared" si="14"/>
        <v>0</v>
      </c>
      <c r="IA40" s="16">
        <f t="shared" si="14"/>
        <v>0</v>
      </c>
      <c r="IB40" s="16">
        <f t="shared" si="14"/>
        <v>0</v>
      </c>
      <c r="IC40" s="16">
        <f t="shared" si="14"/>
        <v>0</v>
      </c>
      <c r="ID40" s="16">
        <f t="shared" si="14"/>
        <v>0</v>
      </c>
      <c r="IE40" s="16">
        <f t="shared" si="14"/>
        <v>0</v>
      </c>
      <c r="IF40" s="16">
        <f t="shared" si="14"/>
        <v>0</v>
      </c>
      <c r="IG40" s="16">
        <f t="shared" si="14"/>
        <v>0</v>
      </c>
      <c r="IH40" s="16">
        <f t="shared" si="14"/>
        <v>0</v>
      </c>
      <c r="II40" s="16">
        <f t="shared" si="14"/>
        <v>0</v>
      </c>
      <c r="IJ40" s="16">
        <f t="shared" si="14"/>
        <v>0</v>
      </c>
      <c r="IK40" s="16">
        <f t="shared" si="14"/>
        <v>0</v>
      </c>
      <c r="IL40" s="16">
        <f t="shared" si="14"/>
        <v>0</v>
      </c>
      <c r="IM40" s="16">
        <f t="shared" si="14"/>
        <v>0</v>
      </c>
      <c r="IN40" s="16">
        <f t="shared" si="14"/>
        <v>0</v>
      </c>
      <c r="IO40" s="16">
        <f t="shared" si="14"/>
        <v>0</v>
      </c>
      <c r="IP40" s="16">
        <f t="shared" si="14"/>
        <v>0</v>
      </c>
      <c r="IQ40" s="16">
        <f t="shared" si="14"/>
        <v>0</v>
      </c>
      <c r="IR40" s="16">
        <f t="shared" si="14"/>
        <v>0</v>
      </c>
      <c r="IS40" s="16">
        <f t="shared" si="14"/>
        <v>0</v>
      </c>
      <c r="IT40" s="16">
        <f t="shared" si="14"/>
        <v>0</v>
      </c>
      <c r="IU40" s="16">
        <f t="shared" si="14"/>
        <v>0</v>
      </c>
      <c r="IV40" s="16">
        <f t="shared" si="14"/>
        <v>0</v>
      </c>
      <c r="IW40" s="16">
        <f t="shared" si="14"/>
        <v>0</v>
      </c>
      <c r="IX40" s="16">
        <f t="shared" si="14"/>
        <v>0</v>
      </c>
      <c r="IY40" s="16">
        <f t="shared" si="14"/>
        <v>0</v>
      </c>
      <c r="IZ40" s="16">
        <f t="shared" ref="IZ40:LK40" si="15">IZ39/25%</f>
        <v>0</v>
      </c>
      <c r="JA40" s="16">
        <f t="shared" si="15"/>
        <v>0</v>
      </c>
      <c r="JB40" s="16">
        <f t="shared" si="15"/>
        <v>0</v>
      </c>
      <c r="JC40" s="16">
        <f t="shared" si="15"/>
        <v>0</v>
      </c>
      <c r="JD40" s="16">
        <f t="shared" si="15"/>
        <v>0</v>
      </c>
      <c r="JE40" s="16">
        <f t="shared" si="15"/>
        <v>0</v>
      </c>
      <c r="JF40" s="16">
        <f t="shared" si="15"/>
        <v>0</v>
      </c>
      <c r="JG40" s="16">
        <f t="shared" si="15"/>
        <v>0</v>
      </c>
      <c r="JH40" s="16">
        <f t="shared" si="15"/>
        <v>0</v>
      </c>
      <c r="JI40" s="16">
        <f t="shared" si="15"/>
        <v>0</v>
      </c>
      <c r="JJ40" s="16">
        <f t="shared" si="15"/>
        <v>0</v>
      </c>
      <c r="JK40" s="16">
        <f t="shared" si="15"/>
        <v>0</v>
      </c>
      <c r="JL40" s="16">
        <f t="shared" si="15"/>
        <v>0</v>
      </c>
      <c r="JM40" s="16">
        <f t="shared" si="15"/>
        <v>0</v>
      </c>
      <c r="JN40" s="16">
        <f t="shared" si="15"/>
        <v>0</v>
      </c>
      <c r="JO40" s="16">
        <f t="shared" si="15"/>
        <v>0</v>
      </c>
      <c r="JP40" s="16">
        <f t="shared" si="15"/>
        <v>0</v>
      </c>
      <c r="JQ40" s="16">
        <f t="shared" si="15"/>
        <v>0</v>
      </c>
      <c r="JR40" s="16">
        <f t="shared" si="15"/>
        <v>0</v>
      </c>
      <c r="JS40" s="16">
        <f t="shared" si="15"/>
        <v>0</v>
      </c>
      <c r="JT40" s="16">
        <f t="shared" si="15"/>
        <v>0</v>
      </c>
      <c r="JU40" s="16">
        <f t="shared" si="15"/>
        <v>0</v>
      </c>
      <c r="JV40" s="16">
        <f t="shared" si="15"/>
        <v>0</v>
      </c>
      <c r="JW40" s="16">
        <f t="shared" si="15"/>
        <v>0</v>
      </c>
      <c r="JX40" s="16">
        <f t="shared" si="15"/>
        <v>0</v>
      </c>
      <c r="JY40" s="16">
        <f t="shared" si="15"/>
        <v>0</v>
      </c>
      <c r="JZ40" s="16">
        <f t="shared" si="15"/>
        <v>0</v>
      </c>
      <c r="KA40" s="16">
        <f t="shared" si="15"/>
        <v>0</v>
      </c>
      <c r="KB40" s="16">
        <f t="shared" si="15"/>
        <v>0</v>
      </c>
      <c r="KC40" s="16">
        <f t="shared" si="15"/>
        <v>0</v>
      </c>
      <c r="KD40" s="16">
        <f t="shared" si="15"/>
        <v>0</v>
      </c>
      <c r="KE40" s="16">
        <f t="shared" si="15"/>
        <v>0</v>
      </c>
      <c r="KF40" s="16">
        <f t="shared" si="15"/>
        <v>0</v>
      </c>
      <c r="KG40" s="16">
        <f t="shared" si="15"/>
        <v>0</v>
      </c>
      <c r="KH40" s="16">
        <f t="shared" si="15"/>
        <v>0</v>
      </c>
      <c r="KI40" s="16">
        <f t="shared" si="15"/>
        <v>0</v>
      </c>
      <c r="KJ40" s="16">
        <f t="shared" si="15"/>
        <v>0</v>
      </c>
      <c r="KK40" s="16">
        <f t="shared" si="15"/>
        <v>0</v>
      </c>
      <c r="KL40" s="16">
        <f t="shared" si="15"/>
        <v>0</v>
      </c>
      <c r="KM40" s="16">
        <f t="shared" si="15"/>
        <v>0</v>
      </c>
      <c r="KN40" s="16">
        <f t="shared" si="15"/>
        <v>0</v>
      </c>
      <c r="KO40" s="16">
        <f t="shared" si="15"/>
        <v>0</v>
      </c>
      <c r="KP40" s="16">
        <f t="shared" si="15"/>
        <v>0</v>
      </c>
      <c r="KQ40" s="16">
        <f t="shared" si="15"/>
        <v>0</v>
      </c>
      <c r="KR40" s="16">
        <f t="shared" si="15"/>
        <v>0</v>
      </c>
      <c r="KS40" s="16">
        <f t="shared" si="15"/>
        <v>0</v>
      </c>
      <c r="KT40" s="16">
        <f t="shared" si="15"/>
        <v>0</v>
      </c>
      <c r="KU40" s="16">
        <f t="shared" si="15"/>
        <v>0</v>
      </c>
      <c r="KV40" s="16">
        <f t="shared" si="15"/>
        <v>0</v>
      </c>
      <c r="KW40" s="16">
        <f t="shared" si="15"/>
        <v>0</v>
      </c>
      <c r="KX40" s="16">
        <f t="shared" si="15"/>
        <v>0</v>
      </c>
      <c r="KY40" s="16">
        <f t="shared" si="15"/>
        <v>0</v>
      </c>
      <c r="KZ40" s="16">
        <f t="shared" si="15"/>
        <v>0</v>
      </c>
      <c r="LA40" s="16">
        <f t="shared" si="15"/>
        <v>0</v>
      </c>
      <c r="LB40" s="16">
        <f t="shared" si="15"/>
        <v>0</v>
      </c>
      <c r="LC40" s="16">
        <f t="shared" si="15"/>
        <v>0</v>
      </c>
      <c r="LD40" s="16">
        <f t="shared" si="15"/>
        <v>0</v>
      </c>
      <c r="LE40" s="16">
        <f t="shared" si="15"/>
        <v>0</v>
      </c>
      <c r="LF40" s="16">
        <f t="shared" si="15"/>
        <v>0</v>
      </c>
      <c r="LG40" s="16">
        <f t="shared" si="15"/>
        <v>0</v>
      </c>
      <c r="LH40" s="16">
        <f t="shared" si="15"/>
        <v>0</v>
      </c>
      <c r="LI40" s="16">
        <f t="shared" si="15"/>
        <v>0</v>
      </c>
      <c r="LJ40" s="16">
        <f t="shared" si="15"/>
        <v>0</v>
      </c>
      <c r="LK40" s="16">
        <f t="shared" si="15"/>
        <v>0</v>
      </c>
      <c r="LL40" s="16">
        <f t="shared" ref="LL40:NW40" si="16">LL39/25%</f>
        <v>0</v>
      </c>
      <c r="LM40" s="16">
        <f t="shared" si="16"/>
        <v>0</v>
      </c>
      <c r="LN40" s="16">
        <f t="shared" si="16"/>
        <v>0</v>
      </c>
      <c r="LO40" s="16">
        <f t="shared" si="16"/>
        <v>0</v>
      </c>
      <c r="LP40" s="16">
        <f t="shared" si="16"/>
        <v>0</v>
      </c>
      <c r="LQ40" s="16">
        <f t="shared" si="16"/>
        <v>0</v>
      </c>
      <c r="LR40" s="16">
        <f t="shared" si="16"/>
        <v>0</v>
      </c>
      <c r="LS40" s="16">
        <f t="shared" si="16"/>
        <v>0</v>
      </c>
      <c r="LT40" s="16">
        <f t="shared" si="16"/>
        <v>0</v>
      </c>
      <c r="LU40" s="16">
        <f t="shared" si="16"/>
        <v>0</v>
      </c>
      <c r="LV40" s="16">
        <f t="shared" si="16"/>
        <v>0</v>
      </c>
      <c r="LW40" s="16">
        <f t="shared" si="16"/>
        <v>0</v>
      </c>
      <c r="LX40" s="16">
        <f t="shared" si="16"/>
        <v>0</v>
      </c>
      <c r="LY40" s="16">
        <f t="shared" si="16"/>
        <v>0</v>
      </c>
      <c r="LZ40" s="16">
        <f t="shared" si="16"/>
        <v>0</v>
      </c>
      <c r="MA40" s="16">
        <f t="shared" si="16"/>
        <v>0</v>
      </c>
      <c r="MB40" s="16">
        <f t="shared" si="16"/>
        <v>0</v>
      </c>
      <c r="MC40" s="16">
        <f t="shared" si="16"/>
        <v>0</v>
      </c>
      <c r="MD40" s="16">
        <f t="shared" si="16"/>
        <v>0</v>
      </c>
      <c r="ME40" s="16">
        <f t="shared" si="16"/>
        <v>0</v>
      </c>
      <c r="MF40" s="16">
        <f t="shared" si="16"/>
        <v>0</v>
      </c>
      <c r="MG40" s="16">
        <f t="shared" si="16"/>
        <v>0</v>
      </c>
      <c r="MH40" s="16">
        <f t="shared" si="16"/>
        <v>0</v>
      </c>
      <c r="MI40" s="16">
        <f t="shared" si="16"/>
        <v>0</v>
      </c>
      <c r="MJ40" s="16">
        <f t="shared" si="16"/>
        <v>0</v>
      </c>
      <c r="MK40" s="16">
        <f t="shared" si="16"/>
        <v>0</v>
      </c>
      <c r="ML40" s="16">
        <f t="shared" si="16"/>
        <v>0</v>
      </c>
      <c r="MM40" s="16">
        <f t="shared" si="16"/>
        <v>0</v>
      </c>
      <c r="MN40" s="16">
        <f t="shared" si="16"/>
        <v>0</v>
      </c>
      <c r="MO40" s="16">
        <f t="shared" si="16"/>
        <v>0</v>
      </c>
      <c r="MP40" s="16">
        <f t="shared" si="16"/>
        <v>0</v>
      </c>
      <c r="MQ40" s="16">
        <f t="shared" si="16"/>
        <v>0</v>
      </c>
      <c r="MR40" s="16">
        <f t="shared" si="16"/>
        <v>0</v>
      </c>
      <c r="MS40" s="16">
        <f t="shared" si="16"/>
        <v>0</v>
      </c>
      <c r="MT40" s="16">
        <f t="shared" si="16"/>
        <v>0</v>
      </c>
      <c r="MU40" s="16">
        <f t="shared" si="16"/>
        <v>0</v>
      </c>
      <c r="MV40" s="16">
        <f t="shared" si="16"/>
        <v>0</v>
      </c>
      <c r="MW40" s="16">
        <f t="shared" si="16"/>
        <v>0</v>
      </c>
      <c r="MX40" s="16">
        <f t="shared" si="16"/>
        <v>0</v>
      </c>
      <c r="MY40" s="16">
        <f t="shared" si="16"/>
        <v>0</v>
      </c>
      <c r="MZ40" s="16">
        <f t="shared" si="16"/>
        <v>0</v>
      </c>
      <c r="NA40" s="16">
        <f t="shared" si="16"/>
        <v>0</v>
      </c>
      <c r="NB40" s="16">
        <f t="shared" si="16"/>
        <v>0</v>
      </c>
      <c r="NC40" s="16">
        <f t="shared" si="16"/>
        <v>0</v>
      </c>
      <c r="ND40" s="16">
        <f t="shared" si="16"/>
        <v>0</v>
      </c>
      <c r="NE40" s="16">
        <f t="shared" si="16"/>
        <v>0</v>
      </c>
      <c r="NF40" s="16">
        <f t="shared" si="16"/>
        <v>0</v>
      </c>
      <c r="NG40" s="16">
        <f t="shared" si="16"/>
        <v>0</v>
      </c>
      <c r="NH40" s="16">
        <f t="shared" si="16"/>
        <v>0</v>
      </c>
      <c r="NI40" s="16">
        <f t="shared" si="16"/>
        <v>0</v>
      </c>
      <c r="NJ40" s="16">
        <f t="shared" si="16"/>
        <v>0</v>
      </c>
      <c r="NK40" s="16">
        <f t="shared" si="16"/>
        <v>0</v>
      </c>
      <c r="NL40" s="16">
        <f t="shared" si="16"/>
        <v>0</v>
      </c>
      <c r="NM40" s="16">
        <f t="shared" si="16"/>
        <v>0</v>
      </c>
      <c r="NN40" s="16">
        <f t="shared" si="16"/>
        <v>0</v>
      </c>
      <c r="NO40" s="16">
        <f t="shared" si="16"/>
        <v>0</v>
      </c>
      <c r="NP40" s="16">
        <f t="shared" si="16"/>
        <v>0</v>
      </c>
      <c r="NQ40" s="16">
        <f t="shared" si="16"/>
        <v>0</v>
      </c>
      <c r="NR40" s="16">
        <f t="shared" si="16"/>
        <v>0</v>
      </c>
      <c r="NS40" s="16">
        <f t="shared" si="16"/>
        <v>0</v>
      </c>
      <c r="NT40" s="16">
        <f t="shared" si="16"/>
        <v>0</v>
      </c>
      <c r="NU40" s="16">
        <f t="shared" si="16"/>
        <v>0</v>
      </c>
      <c r="NV40" s="16">
        <f t="shared" si="16"/>
        <v>0</v>
      </c>
      <c r="NW40" s="16">
        <f t="shared" si="16"/>
        <v>0</v>
      </c>
      <c r="NX40" s="16">
        <f t="shared" ref="NX40:QI40" si="17">NX39/25%</f>
        <v>0</v>
      </c>
      <c r="NY40" s="16">
        <f t="shared" si="17"/>
        <v>0</v>
      </c>
      <c r="NZ40" s="16">
        <f t="shared" si="17"/>
        <v>0</v>
      </c>
      <c r="OA40" s="16">
        <f t="shared" si="17"/>
        <v>0</v>
      </c>
      <c r="OB40" s="16">
        <f t="shared" si="17"/>
        <v>0</v>
      </c>
      <c r="OC40" s="16">
        <f t="shared" si="17"/>
        <v>0</v>
      </c>
      <c r="OD40" s="16">
        <f t="shared" si="17"/>
        <v>0</v>
      </c>
      <c r="OE40" s="16">
        <f t="shared" si="17"/>
        <v>0</v>
      </c>
      <c r="OF40" s="16">
        <f t="shared" si="17"/>
        <v>0</v>
      </c>
      <c r="OG40" s="16">
        <f t="shared" si="17"/>
        <v>0</v>
      </c>
      <c r="OH40" s="16">
        <f t="shared" si="17"/>
        <v>0</v>
      </c>
      <c r="OI40" s="16">
        <f t="shared" si="17"/>
        <v>0</v>
      </c>
      <c r="OJ40" s="16">
        <f t="shared" si="17"/>
        <v>0</v>
      </c>
      <c r="OK40" s="16">
        <f t="shared" si="17"/>
        <v>0</v>
      </c>
      <c r="OL40" s="16">
        <f t="shared" si="17"/>
        <v>0</v>
      </c>
      <c r="OM40" s="16">
        <f t="shared" si="17"/>
        <v>0</v>
      </c>
      <c r="ON40" s="16">
        <f t="shared" si="17"/>
        <v>0</v>
      </c>
      <c r="OO40" s="16">
        <f t="shared" si="17"/>
        <v>0</v>
      </c>
      <c r="OP40" s="16">
        <f t="shared" si="17"/>
        <v>0</v>
      </c>
      <c r="OQ40" s="16">
        <f t="shared" si="17"/>
        <v>0</v>
      </c>
      <c r="OR40" s="16">
        <f t="shared" si="17"/>
        <v>0</v>
      </c>
      <c r="OS40" s="16">
        <f t="shared" si="17"/>
        <v>0</v>
      </c>
      <c r="OT40" s="16">
        <f t="shared" si="17"/>
        <v>0</v>
      </c>
      <c r="OU40" s="16">
        <f t="shared" si="17"/>
        <v>0</v>
      </c>
      <c r="OV40" s="16">
        <f t="shared" si="17"/>
        <v>0</v>
      </c>
      <c r="OW40" s="16">
        <f t="shared" si="17"/>
        <v>0</v>
      </c>
      <c r="OX40" s="16">
        <f t="shared" si="17"/>
        <v>0</v>
      </c>
      <c r="OY40" s="16">
        <f t="shared" si="17"/>
        <v>0</v>
      </c>
      <c r="OZ40" s="16">
        <f t="shared" si="17"/>
        <v>0</v>
      </c>
      <c r="PA40" s="16">
        <f t="shared" si="17"/>
        <v>0</v>
      </c>
      <c r="PB40" s="16">
        <f t="shared" si="17"/>
        <v>0</v>
      </c>
      <c r="PC40" s="16">
        <f t="shared" si="17"/>
        <v>0</v>
      </c>
      <c r="PD40" s="16">
        <f t="shared" si="17"/>
        <v>0</v>
      </c>
      <c r="PE40" s="16">
        <f t="shared" si="17"/>
        <v>0</v>
      </c>
      <c r="PF40" s="16">
        <f t="shared" si="17"/>
        <v>0</v>
      </c>
      <c r="PG40" s="16">
        <f t="shared" si="17"/>
        <v>0</v>
      </c>
      <c r="PH40" s="16">
        <f t="shared" si="17"/>
        <v>0</v>
      </c>
      <c r="PI40" s="16">
        <f t="shared" si="17"/>
        <v>0</v>
      </c>
      <c r="PJ40" s="16">
        <f t="shared" si="17"/>
        <v>0</v>
      </c>
      <c r="PK40" s="16">
        <f t="shared" si="17"/>
        <v>0</v>
      </c>
      <c r="PL40" s="16">
        <f t="shared" si="17"/>
        <v>0</v>
      </c>
      <c r="PM40" s="16">
        <f t="shared" si="17"/>
        <v>0</v>
      </c>
      <c r="PN40" s="16">
        <f t="shared" si="17"/>
        <v>0</v>
      </c>
      <c r="PO40" s="16">
        <f t="shared" si="17"/>
        <v>0</v>
      </c>
      <c r="PP40" s="16">
        <f t="shared" si="17"/>
        <v>0</v>
      </c>
      <c r="PQ40" s="16">
        <f t="shared" si="17"/>
        <v>0</v>
      </c>
      <c r="PR40" s="16">
        <f t="shared" si="17"/>
        <v>0</v>
      </c>
      <c r="PS40" s="16">
        <f t="shared" si="17"/>
        <v>0</v>
      </c>
      <c r="PT40" s="16">
        <f t="shared" si="17"/>
        <v>0</v>
      </c>
      <c r="PU40" s="16">
        <f t="shared" si="17"/>
        <v>0</v>
      </c>
      <c r="PV40" s="16">
        <f t="shared" si="17"/>
        <v>0</v>
      </c>
      <c r="PW40" s="16">
        <f t="shared" si="17"/>
        <v>0</v>
      </c>
      <c r="PX40" s="16">
        <f t="shared" si="17"/>
        <v>0</v>
      </c>
      <c r="PY40" s="16">
        <f t="shared" si="17"/>
        <v>0</v>
      </c>
      <c r="PZ40" s="16">
        <f t="shared" si="17"/>
        <v>0</v>
      </c>
      <c r="QA40" s="16">
        <f t="shared" si="17"/>
        <v>0</v>
      </c>
      <c r="QB40" s="16">
        <f t="shared" si="17"/>
        <v>0</v>
      </c>
      <c r="QC40" s="16">
        <f t="shared" si="17"/>
        <v>0</v>
      </c>
      <c r="QD40" s="16">
        <f t="shared" si="17"/>
        <v>0</v>
      </c>
      <c r="QE40" s="16">
        <f t="shared" si="17"/>
        <v>0</v>
      </c>
      <c r="QF40" s="16">
        <f t="shared" si="17"/>
        <v>0</v>
      </c>
      <c r="QG40" s="16">
        <f t="shared" si="17"/>
        <v>0</v>
      </c>
      <c r="QH40" s="16">
        <f t="shared" si="17"/>
        <v>0</v>
      </c>
      <c r="QI40" s="16">
        <f t="shared" si="17"/>
        <v>0</v>
      </c>
      <c r="QJ40" s="16">
        <f t="shared" ref="QJ40:SU40" si="18">QJ39/25%</f>
        <v>0</v>
      </c>
      <c r="QK40" s="16">
        <f t="shared" si="18"/>
        <v>0</v>
      </c>
      <c r="QL40" s="16">
        <f t="shared" si="18"/>
        <v>0</v>
      </c>
      <c r="QM40" s="16">
        <f t="shared" si="18"/>
        <v>0</v>
      </c>
      <c r="QN40" s="16">
        <f t="shared" si="18"/>
        <v>0</v>
      </c>
      <c r="QO40" s="16">
        <f t="shared" si="18"/>
        <v>0</v>
      </c>
      <c r="QP40" s="16">
        <f t="shared" si="18"/>
        <v>0</v>
      </c>
      <c r="QQ40" s="16">
        <f t="shared" si="18"/>
        <v>0</v>
      </c>
      <c r="QR40" s="16">
        <f t="shared" si="18"/>
        <v>0</v>
      </c>
      <c r="QS40" s="16">
        <f t="shared" si="18"/>
        <v>0</v>
      </c>
      <c r="QT40" s="16">
        <f t="shared" si="18"/>
        <v>0</v>
      </c>
      <c r="QU40" s="16">
        <f t="shared" si="18"/>
        <v>0</v>
      </c>
      <c r="QV40" s="16">
        <f t="shared" si="18"/>
        <v>0</v>
      </c>
      <c r="QW40" s="16">
        <f t="shared" si="18"/>
        <v>0</v>
      </c>
      <c r="QX40" s="16">
        <f t="shared" si="18"/>
        <v>0</v>
      </c>
      <c r="QY40" s="16">
        <f t="shared" si="18"/>
        <v>0</v>
      </c>
      <c r="QZ40" s="16">
        <f t="shared" si="18"/>
        <v>0</v>
      </c>
      <c r="RA40" s="16">
        <f t="shared" si="18"/>
        <v>0</v>
      </c>
      <c r="RB40" s="16">
        <f t="shared" si="18"/>
        <v>0</v>
      </c>
      <c r="RC40" s="16">
        <f t="shared" si="18"/>
        <v>0</v>
      </c>
      <c r="RD40" s="16">
        <f t="shared" si="18"/>
        <v>0</v>
      </c>
      <c r="RE40" s="16">
        <f t="shared" si="18"/>
        <v>0</v>
      </c>
      <c r="RF40" s="16">
        <f t="shared" si="18"/>
        <v>0</v>
      </c>
      <c r="RG40" s="16">
        <f t="shared" si="18"/>
        <v>0</v>
      </c>
      <c r="RH40" s="16">
        <f t="shared" si="18"/>
        <v>0</v>
      </c>
      <c r="RI40" s="16">
        <f t="shared" si="18"/>
        <v>0</v>
      </c>
      <c r="RJ40" s="16">
        <f t="shared" si="18"/>
        <v>0</v>
      </c>
      <c r="RK40" s="16">
        <f t="shared" si="18"/>
        <v>0</v>
      </c>
      <c r="RL40" s="16">
        <f t="shared" si="18"/>
        <v>0</v>
      </c>
      <c r="RM40" s="16">
        <f t="shared" si="18"/>
        <v>0</v>
      </c>
      <c r="RN40" s="16">
        <f t="shared" si="18"/>
        <v>0</v>
      </c>
      <c r="RO40" s="16">
        <f t="shared" si="18"/>
        <v>0</v>
      </c>
      <c r="RP40" s="16">
        <f t="shared" si="18"/>
        <v>0</v>
      </c>
      <c r="RQ40" s="16">
        <f t="shared" si="18"/>
        <v>0</v>
      </c>
      <c r="RR40" s="16">
        <f t="shared" si="18"/>
        <v>0</v>
      </c>
      <c r="RS40" s="16">
        <f t="shared" si="18"/>
        <v>0</v>
      </c>
      <c r="RT40" s="16">
        <f t="shared" si="18"/>
        <v>0</v>
      </c>
      <c r="RU40" s="16">
        <f t="shared" si="18"/>
        <v>0</v>
      </c>
      <c r="RV40" s="16">
        <f t="shared" si="18"/>
        <v>0</v>
      </c>
      <c r="RW40" s="16">
        <f t="shared" si="18"/>
        <v>0</v>
      </c>
      <c r="RX40" s="16">
        <f t="shared" si="18"/>
        <v>0</v>
      </c>
      <c r="RY40" s="16">
        <f t="shared" si="18"/>
        <v>0</v>
      </c>
      <c r="RZ40" s="16">
        <f t="shared" si="18"/>
        <v>0</v>
      </c>
      <c r="SA40" s="16">
        <f t="shared" si="18"/>
        <v>0</v>
      </c>
      <c r="SB40" s="16">
        <f t="shared" si="18"/>
        <v>0</v>
      </c>
      <c r="SC40" s="16">
        <f t="shared" si="18"/>
        <v>0</v>
      </c>
      <c r="SD40" s="16">
        <f t="shared" si="18"/>
        <v>0</v>
      </c>
      <c r="SE40" s="16">
        <f t="shared" si="18"/>
        <v>0</v>
      </c>
      <c r="SF40" s="16">
        <f t="shared" si="18"/>
        <v>0</v>
      </c>
      <c r="SG40" s="16">
        <f t="shared" si="18"/>
        <v>0</v>
      </c>
      <c r="SH40" s="16">
        <f t="shared" si="18"/>
        <v>0</v>
      </c>
      <c r="SI40" s="16">
        <f t="shared" si="18"/>
        <v>0</v>
      </c>
      <c r="SJ40" s="16">
        <f t="shared" si="18"/>
        <v>0</v>
      </c>
      <c r="SK40" s="16">
        <f t="shared" si="18"/>
        <v>0</v>
      </c>
      <c r="SL40" s="16">
        <f t="shared" si="18"/>
        <v>0</v>
      </c>
      <c r="SM40" s="16">
        <f t="shared" si="18"/>
        <v>0</v>
      </c>
      <c r="SN40" s="16">
        <f t="shared" si="18"/>
        <v>0</v>
      </c>
      <c r="SO40" s="16">
        <f t="shared" si="18"/>
        <v>0</v>
      </c>
      <c r="SP40" s="16">
        <f t="shared" si="18"/>
        <v>0</v>
      </c>
      <c r="SQ40" s="16">
        <f t="shared" si="18"/>
        <v>0</v>
      </c>
      <c r="SR40" s="16">
        <f t="shared" si="18"/>
        <v>0</v>
      </c>
      <c r="SS40" s="16">
        <f t="shared" si="18"/>
        <v>0</v>
      </c>
      <c r="ST40" s="16">
        <f t="shared" si="18"/>
        <v>0</v>
      </c>
      <c r="SU40" s="16">
        <f t="shared" si="18"/>
        <v>0</v>
      </c>
      <c r="SV40" s="16">
        <f t="shared" ref="SV40:VG40" si="19">SV39/25%</f>
        <v>0</v>
      </c>
      <c r="SW40" s="16">
        <f t="shared" si="19"/>
        <v>0</v>
      </c>
      <c r="SX40" s="16">
        <f t="shared" si="19"/>
        <v>0</v>
      </c>
      <c r="SY40" s="16">
        <f t="shared" si="19"/>
        <v>0</v>
      </c>
      <c r="SZ40" s="16">
        <f t="shared" si="19"/>
        <v>0</v>
      </c>
      <c r="TA40" s="16">
        <f t="shared" si="19"/>
        <v>0</v>
      </c>
      <c r="TB40" s="16">
        <f t="shared" si="19"/>
        <v>0</v>
      </c>
      <c r="TC40" s="16">
        <f t="shared" si="19"/>
        <v>0</v>
      </c>
      <c r="TD40" s="16">
        <f t="shared" si="19"/>
        <v>0</v>
      </c>
      <c r="TE40" s="16">
        <f t="shared" si="19"/>
        <v>0</v>
      </c>
      <c r="TF40" s="16">
        <f t="shared" si="19"/>
        <v>0</v>
      </c>
      <c r="TG40" s="16">
        <f t="shared" si="19"/>
        <v>0</v>
      </c>
      <c r="TH40" s="16">
        <f t="shared" si="19"/>
        <v>0</v>
      </c>
      <c r="TI40" s="16">
        <f t="shared" si="19"/>
        <v>0</v>
      </c>
      <c r="TJ40" s="16">
        <f t="shared" si="19"/>
        <v>0</v>
      </c>
      <c r="TK40" s="16">
        <f t="shared" si="19"/>
        <v>0</v>
      </c>
      <c r="TL40" s="16">
        <f t="shared" si="19"/>
        <v>0</v>
      </c>
      <c r="TM40" s="16">
        <f t="shared" si="19"/>
        <v>0</v>
      </c>
      <c r="TN40" s="16">
        <f t="shared" si="19"/>
        <v>0</v>
      </c>
      <c r="TO40" s="16">
        <f t="shared" si="19"/>
        <v>0</v>
      </c>
      <c r="TP40" s="16">
        <f t="shared" si="19"/>
        <v>0</v>
      </c>
      <c r="TQ40" s="16">
        <f t="shared" si="19"/>
        <v>0</v>
      </c>
      <c r="TR40" s="16">
        <f t="shared" si="19"/>
        <v>0</v>
      </c>
      <c r="TS40" s="16">
        <f t="shared" si="19"/>
        <v>0</v>
      </c>
      <c r="TT40" s="16">
        <f t="shared" si="19"/>
        <v>0</v>
      </c>
      <c r="TU40" s="16">
        <f t="shared" si="19"/>
        <v>0</v>
      </c>
      <c r="TV40" s="16">
        <f t="shared" si="19"/>
        <v>0</v>
      </c>
      <c r="TW40" s="16">
        <f t="shared" si="19"/>
        <v>0</v>
      </c>
      <c r="TX40" s="16">
        <f t="shared" si="19"/>
        <v>0</v>
      </c>
      <c r="TY40" s="16">
        <f t="shared" si="19"/>
        <v>0</v>
      </c>
      <c r="TZ40" s="16">
        <f t="shared" si="19"/>
        <v>0</v>
      </c>
      <c r="UA40" s="16">
        <f t="shared" si="19"/>
        <v>0</v>
      </c>
      <c r="UB40" s="16">
        <f t="shared" si="19"/>
        <v>0</v>
      </c>
      <c r="UC40" s="16">
        <f t="shared" si="19"/>
        <v>0</v>
      </c>
      <c r="UD40" s="16">
        <f t="shared" si="19"/>
        <v>0</v>
      </c>
      <c r="UE40" s="16">
        <f t="shared" si="19"/>
        <v>0</v>
      </c>
      <c r="UF40" s="16">
        <f t="shared" si="19"/>
        <v>0</v>
      </c>
      <c r="UG40" s="16">
        <f t="shared" si="19"/>
        <v>0</v>
      </c>
      <c r="UH40" s="16">
        <f t="shared" si="19"/>
        <v>0</v>
      </c>
      <c r="UI40" s="16">
        <f t="shared" si="19"/>
        <v>0</v>
      </c>
      <c r="UJ40" s="16">
        <f t="shared" si="19"/>
        <v>0</v>
      </c>
      <c r="UK40" s="16">
        <f t="shared" si="19"/>
        <v>0</v>
      </c>
      <c r="UL40" s="16">
        <f t="shared" si="19"/>
        <v>0</v>
      </c>
      <c r="UM40" s="16">
        <f t="shared" si="19"/>
        <v>0</v>
      </c>
      <c r="UN40" s="16">
        <f t="shared" si="19"/>
        <v>0</v>
      </c>
      <c r="UO40" s="16">
        <f t="shared" si="19"/>
        <v>0</v>
      </c>
      <c r="UP40" s="16">
        <f t="shared" si="19"/>
        <v>0</v>
      </c>
      <c r="UQ40" s="16">
        <f t="shared" si="19"/>
        <v>0</v>
      </c>
      <c r="UR40" s="16">
        <f t="shared" si="19"/>
        <v>0</v>
      </c>
      <c r="US40" s="16">
        <f t="shared" si="19"/>
        <v>0</v>
      </c>
      <c r="UT40" s="16">
        <f t="shared" si="19"/>
        <v>0</v>
      </c>
      <c r="UU40" s="16">
        <f t="shared" si="19"/>
        <v>0</v>
      </c>
      <c r="UV40" s="16">
        <f t="shared" si="19"/>
        <v>0</v>
      </c>
      <c r="UW40" s="16">
        <f t="shared" si="19"/>
        <v>0</v>
      </c>
      <c r="UX40" s="16">
        <f t="shared" si="19"/>
        <v>0</v>
      </c>
      <c r="UY40" s="16">
        <f t="shared" si="19"/>
        <v>0</v>
      </c>
      <c r="UZ40" s="16">
        <f t="shared" si="19"/>
        <v>0</v>
      </c>
      <c r="VA40" s="16">
        <f t="shared" si="19"/>
        <v>0</v>
      </c>
      <c r="VB40" s="16">
        <f t="shared" si="19"/>
        <v>0</v>
      </c>
      <c r="VC40" s="16">
        <f t="shared" si="19"/>
        <v>0</v>
      </c>
      <c r="VD40" s="16">
        <f t="shared" si="19"/>
        <v>0</v>
      </c>
      <c r="VE40" s="16">
        <f t="shared" si="19"/>
        <v>0</v>
      </c>
      <c r="VF40" s="16">
        <f t="shared" si="19"/>
        <v>0</v>
      </c>
      <c r="VG40" s="16">
        <f t="shared" si="19"/>
        <v>0</v>
      </c>
      <c r="VH40" s="16">
        <f t="shared" ref="VH40:XS40" si="20">VH39/25%</f>
        <v>0</v>
      </c>
      <c r="VI40" s="16">
        <f t="shared" si="20"/>
        <v>0</v>
      </c>
      <c r="VJ40" s="16">
        <f t="shared" si="20"/>
        <v>0</v>
      </c>
      <c r="VK40" s="16">
        <f t="shared" si="20"/>
        <v>0</v>
      </c>
      <c r="VL40" s="16">
        <f t="shared" si="20"/>
        <v>0</v>
      </c>
      <c r="VM40" s="16">
        <f t="shared" si="20"/>
        <v>0</v>
      </c>
      <c r="VN40" s="16">
        <f t="shared" si="20"/>
        <v>0</v>
      </c>
      <c r="VO40" s="16">
        <f t="shared" si="20"/>
        <v>0</v>
      </c>
      <c r="VP40" s="16">
        <f t="shared" si="20"/>
        <v>0</v>
      </c>
      <c r="VQ40" s="16">
        <f t="shared" si="20"/>
        <v>0</v>
      </c>
      <c r="VR40" s="16">
        <f t="shared" si="20"/>
        <v>0</v>
      </c>
      <c r="VS40" s="16">
        <f t="shared" si="20"/>
        <v>0</v>
      </c>
      <c r="VT40" s="16">
        <f t="shared" si="20"/>
        <v>0</v>
      </c>
      <c r="VU40" s="16">
        <f t="shared" si="20"/>
        <v>0</v>
      </c>
      <c r="VV40" s="16">
        <f t="shared" si="20"/>
        <v>0</v>
      </c>
      <c r="VW40" s="16">
        <f t="shared" si="20"/>
        <v>0</v>
      </c>
      <c r="VX40" s="16">
        <f t="shared" si="20"/>
        <v>0</v>
      </c>
      <c r="VY40" s="16">
        <f t="shared" si="20"/>
        <v>0</v>
      </c>
      <c r="VZ40" s="16">
        <f t="shared" si="20"/>
        <v>0</v>
      </c>
      <c r="WA40" s="16">
        <f t="shared" si="20"/>
        <v>0</v>
      </c>
      <c r="WB40" s="16">
        <f t="shared" si="20"/>
        <v>0</v>
      </c>
      <c r="WC40" s="16">
        <f t="shared" si="20"/>
        <v>0</v>
      </c>
      <c r="WD40" s="16">
        <f t="shared" si="20"/>
        <v>0</v>
      </c>
      <c r="WE40" s="16">
        <f t="shared" si="20"/>
        <v>0</v>
      </c>
      <c r="WF40" s="16">
        <f t="shared" si="20"/>
        <v>0</v>
      </c>
      <c r="WG40" s="16">
        <f t="shared" si="20"/>
        <v>0</v>
      </c>
      <c r="WH40" s="16">
        <f t="shared" si="20"/>
        <v>0</v>
      </c>
      <c r="WI40" s="16">
        <f t="shared" si="20"/>
        <v>0</v>
      </c>
      <c r="WJ40" s="16">
        <f t="shared" si="20"/>
        <v>0</v>
      </c>
      <c r="WK40" s="16">
        <f t="shared" si="20"/>
        <v>0</v>
      </c>
      <c r="WL40" s="16">
        <f t="shared" si="20"/>
        <v>0</v>
      </c>
      <c r="WM40" s="16">
        <f t="shared" si="20"/>
        <v>0</v>
      </c>
      <c r="WN40" s="16">
        <f t="shared" si="20"/>
        <v>0</v>
      </c>
      <c r="WO40" s="16">
        <f t="shared" si="20"/>
        <v>0</v>
      </c>
      <c r="WP40" s="16">
        <f t="shared" si="20"/>
        <v>0</v>
      </c>
      <c r="WQ40" s="16">
        <f t="shared" si="20"/>
        <v>0</v>
      </c>
      <c r="WR40" s="16">
        <f t="shared" si="20"/>
        <v>0</v>
      </c>
      <c r="WS40" s="16">
        <f t="shared" si="20"/>
        <v>0</v>
      </c>
      <c r="WT40" s="16">
        <f t="shared" si="20"/>
        <v>0</v>
      </c>
      <c r="WU40" s="16">
        <f t="shared" si="20"/>
        <v>0</v>
      </c>
      <c r="WV40" s="16">
        <f t="shared" si="20"/>
        <v>0</v>
      </c>
      <c r="WW40" s="16">
        <f t="shared" si="20"/>
        <v>0</v>
      </c>
      <c r="WX40" s="16">
        <f t="shared" si="20"/>
        <v>0</v>
      </c>
      <c r="WY40" s="16">
        <f t="shared" si="20"/>
        <v>0</v>
      </c>
      <c r="WZ40" s="16">
        <f t="shared" si="20"/>
        <v>0</v>
      </c>
      <c r="XA40" s="16">
        <f t="shared" si="20"/>
        <v>0</v>
      </c>
      <c r="XB40" s="16">
        <f t="shared" si="20"/>
        <v>0</v>
      </c>
      <c r="XC40" s="16">
        <f t="shared" si="20"/>
        <v>0</v>
      </c>
      <c r="XD40" s="16">
        <f t="shared" si="20"/>
        <v>0</v>
      </c>
      <c r="XE40" s="16">
        <f t="shared" si="20"/>
        <v>0</v>
      </c>
      <c r="XF40" s="16">
        <f t="shared" si="20"/>
        <v>0</v>
      </c>
      <c r="XG40" s="16">
        <f t="shared" si="20"/>
        <v>0</v>
      </c>
      <c r="XH40" s="16">
        <f t="shared" si="20"/>
        <v>0</v>
      </c>
      <c r="XI40" s="16">
        <f t="shared" si="20"/>
        <v>0</v>
      </c>
      <c r="XJ40" s="16">
        <f t="shared" si="20"/>
        <v>0</v>
      </c>
      <c r="XK40" s="16">
        <f t="shared" si="20"/>
        <v>0</v>
      </c>
      <c r="XL40" s="16">
        <f t="shared" si="20"/>
        <v>0</v>
      </c>
      <c r="XM40" s="16">
        <f t="shared" si="20"/>
        <v>0</v>
      </c>
      <c r="XN40" s="16">
        <f t="shared" si="20"/>
        <v>0</v>
      </c>
      <c r="XO40" s="16">
        <f t="shared" si="20"/>
        <v>0</v>
      </c>
      <c r="XP40" s="16">
        <f t="shared" si="20"/>
        <v>0</v>
      </c>
      <c r="XQ40" s="16">
        <f t="shared" si="20"/>
        <v>0</v>
      </c>
      <c r="XR40" s="16">
        <f t="shared" si="20"/>
        <v>0</v>
      </c>
      <c r="XS40" s="16">
        <f t="shared" si="20"/>
        <v>0</v>
      </c>
      <c r="XT40" s="16">
        <f t="shared" ref="XT40:AAE40" si="21">XT39/25%</f>
        <v>0</v>
      </c>
      <c r="XU40" s="16">
        <f t="shared" si="21"/>
        <v>0</v>
      </c>
      <c r="XV40" s="16">
        <f t="shared" si="21"/>
        <v>0</v>
      </c>
      <c r="XW40" s="16">
        <f t="shared" si="21"/>
        <v>0</v>
      </c>
      <c r="XX40" s="16">
        <f t="shared" si="21"/>
        <v>0</v>
      </c>
      <c r="XY40" s="16">
        <f t="shared" si="21"/>
        <v>0</v>
      </c>
      <c r="XZ40" s="16">
        <f t="shared" si="21"/>
        <v>0</v>
      </c>
      <c r="YA40" s="16">
        <f t="shared" si="21"/>
        <v>0</v>
      </c>
      <c r="YB40" s="16">
        <f t="shared" si="21"/>
        <v>0</v>
      </c>
      <c r="YC40" s="16">
        <f t="shared" si="21"/>
        <v>0</v>
      </c>
      <c r="YD40" s="16">
        <f t="shared" si="21"/>
        <v>0</v>
      </c>
      <c r="YE40" s="16">
        <f t="shared" si="21"/>
        <v>0</v>
      </c>
      <c r="YF40" s="16">
        <f t="shared" si="21"/>
        <v>0</v>
      </c>
      <c r="YG40" s="16">
        <f t="shared" si="21"/>
        <v>0</v>
      </c>
      <c r="YH40" s="16">
        <f t="shared" si="21"/>
        <v>0</v>
      </c>
      <c r="YI40" s="16">
        <f t="shared" si="21"/>
        <v>0</v>
      </c>
      <c r="YJ40" s="16">
        <f t="shared" si="21"/>
        <v>0</v>
      </c>
      <c r="YK40" s="16">
        <f t="shared" si="21"/>
        <v>0</v>
      </c>
      <c r="YL40" s="16">
        <f t="shared" si="21"/>
        <v>0</v>
      </c>
      <c r="YM40" s="16">
        <f t="shared" si="21"/>
        <v>0</v>
      </c>
      <c r="YN40" s="16">
        <f t="shared" si="21"/>
        <v>0</v>
      </c>
      <c r="YO40" s="16">
        <f t="shared" si="21"/>
        <v>0</v>
      </c>
      <c r="YP40" s="16">
        <f t="shared" si="21"/>
        <v>0</v>
      </c>
      <c r="YQ40" s="16">
        <f t="shared" si="21"/>
        <v>0</v>
      </c>
      <c r="YR40" s="16">
        <f t="shared" si="21"/>
        <v>0</v>
      </c>
      <c r="YS40" s="16">
        <f t="shared" si="21"/>
        <v>0</v>
      </c>
      <c r="YT40" s="16">
        <f t="shared" si="21"/>
        <v>0</v>
      </c>
      <c r="YU40" s="16">
        <f t="shared" si="21"/>
        <v>0</v>
      </c>
      <c r="YV40" s="16">
        <f t="shared" si="21"/>
        <v>0</v>
      </c>
      <c r="YW40" s="16">
        <f t="shared" si="21"/>
        <v>0</v>
      </c>
      <c r="YX40" s="16">
        <f t="shared" si="21"/>
        <v>0</v>
      </c>
      <c r="YY40" s="16">
        <f t="shared" si="21"/>
        <v>0</v>
      </c>
      <c r="YZ40" s="16">
        <f t="shared" si="21"/>
        <v>0</v>
      </c>
      <c r="ZA40" s="16">
        <f t="shared" si="21"/>
        <v>0</v>
      </c>
      <c r="ZB40" s="16">
        <f t="shared" si="21"/>
        <v>0</v>
      </c>
      <c r="ZC40" s="16">
        <f t="shared" si="21"/>
        <v>0</v>
      </c>
      <c r="ZD40" s="16">
        <f t="shared" si="21"/>
        <v>0</v>
      </c>
      <c r="ZE40" s="16">
        <f t="shared" si="21"/>
        <v>0</v>
      </c>
      <c r="ZF40" s="16">
        <f t="shared" si="21"/>
        <v>0</v>
      </c>
      <c r="ZG40" s="16">
        <f t="shared" si="21"/>
        <v>0</v>
      </c>
      <c r="ZH40" s="16">
        <f t="shared" si="21"/>
        <v>0</v>
      </c>
      <c r="ZI40" s="16">
        <f t="shared" si="21"/>
        <v>0</v>
      </c>
      <c r="ZJ40" s="16">
        <f t="shared" si="21"/>
        <v>0</v>
      </c>
      <c r="ZK40" s="16">
        <f t="shared" si="21"/>
        <v>0</v>
      </c>
      <c r="ZL40" s="16">
        <f t="shared" si="21"/>
        <v>0</v>
      </c>
      <c r="ZM40" s="16">
        <f t="shared" si="21"/>
        <v>0</v>
      </c>
      <c r="ZN40" s="16">
        <f t="shared" si="21"/>
        <v>0</v>
      </c>
      <c r="ZO40" s="16">
        <f t="shared" si="21"/>
        <v>0</v>
      </c>
      <c r="ZP40" s="16">
        <f t="shared" si="21"/>
        <v>0</v>
      </c>
      <c r="ZQ40" s="16">
        <f t="shared" si="21"/>
        <v>0</v>
      </c>
      <c r="ZR40" s="16">
        <f t="shared" si="21"/>
        <v>0</v>
      </c>
      <c r="ZS40" s="16">
        <f t="shared" si="21"/>
        <v>0</v>
      </c>
      <c r="ZT40" s="16">
        <f t="shared" si="21"/>
        <v>0</v>
      </c>
      <c r="ZU40" s="16">
        <f t="shared" si="21"/>
        <v>0</v>
      </c>
      <c r="ZV40" s="16">
        <f t="shared" si="21"/>
        <v>0</v>
      </c>
      <c r="ZW40" s="16">
        <f t="shared" si="21"/>
        <v>0</v>
      </c>
      <c r="ZX40" s="16">
        <f t="shared" si="21"/>
        <v>0</v>
      </c>
      <c r="ZY40" s="16">
        <f t="shared" si="21"/>
        <v>0</v>
      </c>
      <c r="ZZ40" s="16">
        <f t="shared" si="21"/>
        <v>0</v>
      </c>
      <c r="AAA40" s="16">
        <f t="shared" si="21"/>
        <v>0</v>
      </c>
      <c r="AAB40" s="16">
        <f t="shared" si="21"/>
        <v>0</v>
      </c>
      <c r="AAC40" s="16">
        <f t="shared" si="21"/>
        <v>0</v>
      </c>
      <c r="AAD40" s="16">
        <f t="shared" si="21"/>
        <v>0</v>
      </c>
      <c r="AAE40" s="16">
        <f t="shared" si="21"/>
        <v>0</v>
      </c>
    </row>
    <row r="42" spans="1:707" x14ac:dyDescent="0.3">
      <c r="B42" t="s">
        <v>370</v>
      </c>
    </row>
    <row r="43" spans="1:707" x14ac:dyDescent="0.3">
      <c r="B43" t="s">
        <v>371</v>
      </c>
      <c r="C43" t="s">
        <v>3265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3">
      <c r="B44" t="s">
        <v>373</v>
      </c>
      <c r="C44" t="s">
        <v>3265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3">
      <c r="B45" t="s">
        <v>374</v>
      </c>
      <c r="C45" t="s">
        <v>3265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3">
      <c r="B47" t="s">
        <v>371</v>
      </c>
      <c r="C47" t="s">
        <v>3266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3">
      <c r="B48" t="s">
        <v>373</v>
      </c>
      <c r="C48" t="s">
        <v>3266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3">
      <c r="B49" t="s">
        <v>374</v>
      </c>
      <c r="C49" t="s">
        <v>3266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3">
      <c r="B51" t="s">
        <v>371</v>
      </c>
      <c r="C51" t="s">
        <v>3267</v>
      </c>
      <c r="D51">
        <f>(KW40+KZ40+LC40+LF40+LI40+LL40+LO40+LR40+LU40+LX40+MA40+MD40+MG40+MJ40+MM40)/15</f>
        <v>0</v>
      </c>
    </row>
    <row r="52" spans="2:4" x14ac:dyDescent="0.3">
      <c r="B52" t="s">
        <v>373</v>
      </c>
      <c r="C52" t="s">
        <v>3267</v>
      </c>
      <c r="D52">
        <f>(KX40+LA40+LD40+LG40+LJ40+LM40+LP40+LS40+LV40+LY40+MB40+ME40+MK40+MN40)/15</f>
        <v>0</v>
      </c>
    </row>
    <row r="53" spans="2:4" x14ac:dyDescent="0.3">
      <c r="B53" t="s">
        <v>374</v>
      </c>
      <c r="C53" t="s">
        <v>3267</v>
      </c>
      <c r="D53">
        <f>(KY40+LB40+LE40+LH40+LK40+LN40+LQ40+LT40+LW40+LZ40+MC40+MF40+MI40+ML40+MO40)/15</f>
        <v>0</v>
      </c>
    </row>
    <row r="55" spans="2:4" x14ac:dyDescent="0.3">
      <c r="B55" t="s">
        <v>371</v>
      </c>
      <c r="C55" t="s">
        <v>3268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3">
      <c r="B56" t="s">
        <v>373</v>
      </c>
      <c r="C56" t="s">
        <v>3268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3">
      <c r="B57" t="s">
        <v>374</v>
      </c>
      <c r="C57" t="s">
        <v>3268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3">
      <c r="B59" t="s">
        <v>371</v>
      </c>
      <c r="C59" t="s">
        <v>3269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3">
      <c r="B60" t="s">
        <v>373</v>
      </c>
      <c r="C60" t="s">
        <v>3269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3">
      <c r="B61" t="s">
        <v>374</v>
      </c>
      <c r="C61" t="s">
        <v>3269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ZQ12:ZS12"/>
    <mergeCell ref="ZT12:ZV12"/>
    <mergeCell ref="ZW12:ZY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ZZ12:AAB12"/>
    <mergeCell ref="AAC12:AAE12"/>
    <mergeCell ref="A39:B39"/>
    <mergeCell ref="A40:B40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  <mergeCell ref="YY12:ZA12"/>
    <mergeCell ref="ZB12:ZD12"/>
    <mergeCell ref="ZE12:ZG12"/>
    <mergeCell ref="ZH12:ZJ12"/>
    <mergeCell ref="ZK12:ZM12"/>
    <mergeCell ref="ZN12:ZP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Анаркулова Актоты</cp:lastModifiedBy>
  <dcterms:created xsi:type="dcterms:W3CDTF">2022-12-22T06:57:00Z</dcterms:created>
  <dcterms:modified xsi:type="dcterms:W3CDTF">2023-01-20T09:20:38Z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5B1BE2D6CA0346E6AD578DDCE221049D</vt:lpwstr>
  </property>
</Properties>
</file>